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Bank og kapitalmarked\Seksjon Bank og samfunnsøkonomi - Felles\Bank\Bankstatistikk hjemmeside\Markedsandeler - Forvaltningskapital (ti største banker i Norge)\"/>
    </mc:Choice>
  </mc:AlternateContent>
  <xr:revisionPtr revIDLastSave="0" documentId="13_ncr:1_{AC449377-68A1-4A1B-9784-1C1504C8826C}" xr6:coauthVersionLast="47" xr6:coauthVersionMax="47" xr10:uidLastSave="{00000000-0000-0000-0000-000000000000}"/>
  <bookViews>
    <workbookView xWindow="4350" yWindow="2130" windowWidth="21600" windowHeight="12720" tabRatio="759" xr2:uid="{00000000-000D-0000-FFFF-FFFF00000000}"/>
  </bookViews>
  <sheets>
    <sheet name="Front" sheetId="2" r:id="rId1"/>
    <sheet name="2021" sheetId="34" r:id="rId2"/>
    <sheet name="2020" sheetId="33" r:id="rId3"/>
    <sheet name="2019" sheetId="32" r:id="rId4"/>
    <sheet name="2018" sheetId="31" r:id="rId5"/>
    <sheet name="2017" sheetId="30" r:id="rId6"/>
    <sheet name="2016" sheetId="29" r:id="rId7"/>
    <sheet name="2015" sheetId="28" r:id="rId8"/>
    <sheet name="2014" sheetId="27" r:id="rId9"/>
    <sheet name="2013" sheetId="26" r:id="rId10"/>
    <sheet name="2012" sheetId="25" r:id="rId11"/>
    <sheet name="2011" sheetId="24" r:id="rId12"/>
    <sheet name="2010" sheetId="23" r:id="rId13"/>
    <sheet name="2009" sheetId="22" r:id="rId14"/>
    <sheet name="2008" sheetId="21" r:id="rId15"/>
    <sheet name="2007" sheetId="18" r:id="rId16"/>
    <sheet name="2006" sheetId="16" r:id="rId17"/>
    <sheet name="2005" sheetId="14" r:id="rId18"/>
    <sheet name="2004" sheetId="13" r:id="rId19"/>
    <sheet name="2003" sheetId="12" r:id="rId20"/>
    <sheet name="2002" sheetId="8" r:id="rId21"/>
    <sheet name="2001" sheetId="10" r:id="rId22"/>
    <sheet name="2000" sheetId="9" r:id="rId23"/>
    <sheet name="1999" sheetId="11" r:id="rId24"/>
  </sheets>
  <definedNames>
    <definedName name="_xlnm._FilterDatabase" localSheetId="5" hidden="1">'2017'!$H$15:$J$31</definedName>
    <definedName name="_xlnm._FilterDatabase" localSheetId="4" hidden="1">'2018'!$H$15:$J$31</definedName>
    <definedName name="_xlnm._FilterDatabase" localSheetId="3" hidden="1">'2019'!$H$10:$J$13</definedName>
    <definedName name="_xlnm._FilterDatabase" localSheetId="2" hidden="1">'2020'!$H$10:$J$13</definedName>
    <definedName name="_xlnm._FilterDatabase" localSheetId="1" hidden="1">'2021'!$H$10:$J$13</definedName>
    <definedName name="HTML_CodePage" hidden="1">1252</definedName>
    <definedName name="HTML_Control" localSheetId="23" hidden="1">{"'Ark1'!$A$1:$CB$34"}</definedName>
    <definedName name="HTML_Control" localSheetId="22" hidden="1">{"'Ark1'!$A$1:$CB$34"}</definedName>
    <definedName name="HTML_Control" localSheetId="21" hidden="1">{"'Ark1'!$A$1:$CB$34"}</definedName>
    <definedName name="HTML_Control" localSheetId="20" hidden="1">{"'Ark1'!$A$1:$CB$34"}</definedName>
    <definedName name="HTML_Control" localSheetId="19" hidden="1">{"'Ark1'!$A$1:$CB$34"}</definedName>
    <definedName name="HTML_Control" localSheetId="17" hidden="1">{"'Ark1'!$A$1:$CB$34"}</definedName>
    <definedName name="HTML_Control" localSheetId="16" hidden="1">{"'Ark1'!$A$1:$CB$34"}</definedName>
    <definedName name="HTML_Control" localSheetId="15" hidden="1">{"'Ark1'!$A$1:$CB$34"}</definedName>
    <definedName name="HTML_Control" localSheetId="14" hidden="1">{"'Ark1'!$A$1:$CB$34"}</definedName>
    <definedName name="HTML_Control" localSheetId="13" hidden="1">{"'Ark1'!$A$1:$CB$34"}</definedName>
    <definedName name="HTML_Control" localSheetId="12" hidden="1">{"'Ark1'!$A$1:$CB$34"}</definedName>
    <definedName name="HTML_Control" localSheetId="0" hidden="1">{"'Ark1'!$A$1:$CB$34"}</definedName>
    <definedName name="HTML_Control" hidden="1">{"'Ark1'!$A$1:$CB$34"}</definedName>
    <definedName name="HTML_Description" hidden="1">""</definedName>
    <definedName name="HTML_Email" hidden="1">"preben.tornes@norges-bank.no"</definedName>
    <definedName name="HTML_Header" hidden="1">"Tabell4. Husholdningenes fordringer, gjeld og nettofordringer. Mill. kr"</definedName>
    <definedName name="HTML_LastUpdate" hidden="1">"16.10.2000"</definedName>
    <definedName name="HTML_LineAfter" hidden="1">TRUE</definedName>
    <definedName name="HTML_LineBefore" hidden="1">TRUE</definedName>
    <definedName name="HTML_Name" hidden="1">"Preben Holthe Tornes"</definedName>
    <definedName name="HTML_OBDlg2" hidden="1">TRUE</definedName>
    <definedName name="HTML_OBDlg4" hidden="1">TRUE</definedName>
    <definedName name="HTML_OS" hidden="1">0</definedName>
    <definedName name="HTML_PathFile" hidden="1">"H:\excel\tabell4_test.htm"</definedName>
    <definedName name="HTML_Title" hidden="1">""</definedName>
    <definedName name="Ny" hidden="1">{"'Ark1'!$A$1:$CB$34"}</definedName>
    <definedName name="_xlnm.Print_Area" localSheetId="23">'1999'!$B$1:$E$37</definedName>
    <definedName name="_xlnm.Print_Area" localSheetId="22">'2000'!$B$1:$E$37</definedName>
    <definedName name="_xlnm.Print_Area" localSheetId="21">'2001'!$B$1:$E$37</definedName>
    <definedName name="_xlnm.Print_Area" localSheetId="20">'2002'!$B$1:$E$37</definedName>
    <definedName name="_xlnm.Print_Area" localSheetId="19">'2003'!$B$1:$E$37</definedName>
    <definedName name="_xlnm.Print_Area" localSheetId="17">'2005'!$B$1:$E$49</definedName>
    <definedName name="_xlnm.Print_Area" localSheetId="16">'2006'!$B$1:$E$49</definedName>
    <definedName name="_xlnm.Print_Area" localSheetId="15">'2007'!$B$1:$E$50</definedName>
    <definedName name="_xlnm.Print_Area" localSheetId="14">'2008'!$B$1:$E$50</definedName>
    <definedName name="_xlnm.Print_Area" localSheetId="13">'2009'!$B$1:$E$50</definedName>
    <definedName name="_xlnm.Print_Area" localSheetId="12">'2010'!$B$1:$E$50</definedName>
    <definedName name="_xlnm.Print_Area" localSheetId="0">Front!$B$2:$J$62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4" l="1"/>
  <c r="B16" i="34" s="1"/>
  <c r="B17" i="34" s="1"/>
  <c r="B18" i="34" s="1"/>
  <c r="B19" i="34" s="1"/>
  <c r="B20" i="34" s="1"/>
  <c r="B21" i="34" s="1"/>
  <c r="B22" i="34" s="1"/>
  <c r="B23" i="34" s="1"/>
  <c r="B15" i="33" l="1"/>
  <c r="B16" i="33" s="1"/>
  <c r="B17" i="33" s="1"/>
  <c r="B18" i="33" s="1"/>
  <c r="B19" i="33" s="1"/>
  <c r="B20" i="33" s="1"/>
  <c r="B21" i="33" s="1"/>
  <c r="B22" i="33" s="1"/>
  <c r="B23" i="33" s="1"/>
  <c r="B15" i="32"/>
  <c r="B16" i="32" s="1"/>
  <c r="B17" i="32" s="1"/>
  <c r="B18" i="32" s="1"/>
  <c r="B19" i="32" s="1"/>
  <c r="B20" i="32" s="1"/>
  <c r="B21" i="32" s="1"/>
  <c r="B22" i="32" s="1"/>
  <c r="B23" i="32" s="1"/>
  <c r="B33" i="31" l="1"/>
  <c r="B34" i="31" s="1"/>
  <c r="B35" i="31" s="1"/>
  <c r="B36" i="31" s="1"/>
  <c r="B37" i="31" s="1"/>
  <c r="B38" i="31" s="1"/>
  <c r="B39" i="31" s="1"/>
  <c r="B40" i="31" s="1"/>
  <c r="B41" i="31" s="1"/>
  <c r="B16" i="31"/>
  <c r="B17" i="31" s="1"/>
  <c r="B18" i="31" s="1"/>
  <c r="B19" i="31" s="1"/>
  <c r="B20" i="31" s="1"/>
  <c r="B21" i="31" s="1"/>
  <c r="B22" i="31" s="1"/>
  <c r="B23" i="31" s="1"/>
  <c r="B15" i="31"/>
  <c r="B33" i="30" l="1"/>
  <c r="B34" i="30" s="1"/>
  <c r="B35" i="30" s="1"/>
  <c r="B36" i="30" s="1"/>
  <c r="B37" i="30" s="1"/>
  <c r="B38" i="30" s="1"/>
  <c r="B39" i="30" s="1"/>
  <c r="B40" i="30" s="1"/>
  <c r="B41" i="30" s="1"/>
  <c r="B15" i="30"/>
  <c r="B16" i="30" s="1"/>
  <c r="B17" i="30" s="1"/>
  <c r="B18" i="30" s="1"/>
  <c r="B19" i="30" s="1"/>
  <c r="B20" i="30" s="1"/>
  <c r="B21" i="30" s="1"/>
  <c r="B22" i="30" s="1"/>
  <c r="B23" i="30" s="1"/>
  <c r="B33" i="29" l="1"/>
  <c r="B34" i="29" s="1"/>
  <c r="B35" i="29" s="1"/>
  <c r="B36" i="29" s="1"/>
  <c r="B37" i="29" s="1"/>
  <c r="B38" i="29" s="1"/>
  <c r="B39" i="29" s="1"/>
  <c r="B40" i="29" s="1"/>
  <c r="B41" i="29" s="1"/>
  <c r="B15" i="29"/>
  <c r="B16" i="29" s="1"/>
  <c r="B17" i="29" s="1"/>
  <c r="B18" i="29" s="1"/>
  <c r="B19" i="29" s="1"/>
  <c r="B20" i="29" s="1"/>
  <c r="B21" i="29" s="1"/>
  <c r="B22" i="29" s="1"/>
  <c r="B23" i="29" s="1"/>
  <c r="B33" i="28" l="1"/>
  <c r="B34" i="28" s="1"/>
  <c r="B35" i="28" s="1"/>
  <c r="B36" i="28" s="1"/>
  <c r="B37" i="28" s="1"/>
  <c r="B38" i="28" s="1"/>
  <c r="B39" i="28" s="1"/>
  <c r="B40" i="28" s="1"/>
  <c r="B41" i="28" s="1"/>
  <c r="B15" i="28"/>
  <c r="B16" i="28" s="1"/>
  <c r="B17" i="28" s="1"/>
  <c r="B18" i="28" s="1"/>
  <c r="B19" i="28" s="1"/>
  <c r="B20" i="28" s="1"/>
  <c r="B21" i="28" s="1"/>
  <c r="B22" i="28" s="1"/>
  <c r="B23" i="28" s="1"/>
  <c r="B33" i="27" l="1"/>
  <c r="B34" i="27" s="1"/>
  <c r="B35" i="27" s="1"/>
  <c r="B36" i="27" s="1"/>
  <c r="B37" i="27" s="1"/>
  <c r="B38" i="27" s="1"/>
  <c r="B39" i="27" s="1"/>
  <c r="B40" i="27" s="1"/>
  <c r="B41" i="27" s="1"/>
  <c r="B15" i="27"/>
  <c r="B16" i="27" s="1"/>
  <c r="B17" i="27" s="1"/>
  <c r="B18" i="27" s="1"/>
  <c r="B19" i="27" s="1"/>
  <c r="B20" i="27" s="1"/>
  <c r="B21" i="27" s="1"/>
  <c r="B22" i="27" s="1"/>
  <c r="B23" i="27" s="1"/>
  <c r="B33" i="26"/>
  <c r="B34" i="26" s="1"/>
  <c r="B35" i="26" s="1"/>
  <c r="B36" i="26" s="1"/>
  <c r="B37" i="26" s="1"/>
  <c r="B38" i="26" s="1"/>
  <c r="B39" i="26" s="1"/>
  <c r="B40" i="26" s="1"/>
  <c r="B41" i="26" s="1"/>
  <c r="B15" i="26"/>
  <c r="B16" i="26" s="1"/>
  <c r="B17" i="26" s="1"/>
  <c r="B18" i="26" s="1"/>
  <c r="B19" i="26" s="1"/>
  <c r="B20" i="26" s="1"/>
  <c r="B21" i="26" s="1"/>
  <c r="B22" i="26" s="1"/>
  <c r="B23" i="26" s="1"/>
  <c r="B33" i="25"/>
  <c r="B34" i="25" s="1"/>
  <c r="B35" i="25" s="1"/>
  <c r="B36" i="25" s="1"/>
  <c r="B37" i="25" s="1"/>
  <c r="B38" i="25" s="1"/>
  <c r="B39" i="25" s="1"/>
  <c r="B40" i="25" s="1"/>
  <c r="B41" i="25" s="1"/>
  <c r="B15" i="25"/>
  <c r="B16" i="25" s="1"/>
  <c r="B17" i="25" s="1"/>
  <c r="B18" i="25" s="1"/>
  <c r="B19" i="25" s="1"/>
  <c r="B20" i="25" s="1"/>
  <c r="B21" i="25" s="1"/>
  <c r="B22" i="25" s="1"/>
  <c r="B23" i="25" s="1"/>
  <c r="B33" i="24"/>
  <c r="B34" i="24" s="1"/>
  <c r="B35" i="24" s="1"/>
  <c r="B36" i="24" s="1"/>
  <c r="B37" i="24" s="1"/>
  <c r="B38" i="24" s="1"/>
  <c r="B39" i="24" s="1"/>
  <c r="B40" i="24" s="1"/>
  <c r="B41" i="24" s="1"/>
  <c r="B16" i="24"/>
  <c r="B17" i="24" s="1"/>
  <c r="B18" i="24" s="1"/>
  <c r="B19" i="24" s="1"/>
  <c r="B20" i="24" s="1"/>
  <c r="B21" i="24" s="1"/>
  <c r="B22" i="24" s="1"/>
  <c r="B23" i="24" s="1"/>
  <c r="B24" i="24" s="1"/>
  <c r="B33" i="23"/>
  <c r="B34" i="23" s="1"/>
  <c r="B35" i="23" s="1"/>
  <c r="B36" i="23" s="1"/>
  <c r="B37" i="23" s="1"/>
  <c r="B38" i="23" s="1"/>
  <c r="B39" i="23" s="1"/>
  <c r="B40" i="23" s="1"/>
  <c r="B41" i="23" s="1"/>
  <c r="B16" i="23"/>
  <c r="B17" i="23" s="1"/>
  <c r="B18" i="23" s="1"/>
  <c r="B19" i="23" s="1"/>
  <c r="B20" i="23" s="1"/>
  <c r="B21" i="23" s="1"/>
  <c r="B22" i="23" s="1"/>
  <c r="B23" i="23" s="1"/>
  <c r="B24" i="23" s="1"/>
  <c r="B33" i="22"/>
  <c r="B34" i="22" s="1"/>
  <c r="B35" i="22" s="1"/>
  <c r="B36" i="22" s="1"/>
  <c r="B37" i="22" s="1"/>
  <c r="B38" i="22" s="1"/>
  <c r="B39" i="22" s="1"/>
  <c r="B40" i="22" s="1"/>
  <c r="B41" i="22" s="1"/>
  <c r="B16" i="22"/>
  <c r="B17" i="22" s="1"/>
  <c r="B18" i="22" s="1"/>
  <c r="B19" i="22" s="1"/>
  <c r="B20" i="22" s="1"/>
  <c r="B21" i="22" s="1"/>
  <c r="B22" i="22" s="1"/>
  <c r="B23" i="22" s="1"/>
  <c r="B24" i="22" s="1"/>
  <c r="B33" i="21"/>
  <c r="B34" i="21" s="1"/>
  <c r="B35" i="21" s="1"/>
  <c r="B36" i="21" s="1"/>
  <c r="B37" i="21" s="1"/>
  <c r="B38" i="21" s="1"/>
  <c r="B39" i="21" s="1"/>
  <c r="B40" i="21" s="1"/>
  <c r="B41" i="21" s="1"/>
  <c r="B16" i="21"/>
  <c r="B17" i="21" s="1"/>
  <c r="B18" i="21" s="1"/>
  <c r="B19" i="21" s="1"/>
  <c r="B20" i="21" s="1"/>
  <c r="B21" i="21" s="1"/>
  <c r="B22" i="21" s="1"/>
  <c r="B23" i="21" s="1"/>
  <c r="B24" i="21" s="1"/>
  <c r="B16" i="18"/>
  <c r="B17" i="18" s="1"/>
  <c r="B18" i="18" s="1"/>
  <c r="B19" i="18" s="1"/>
  <c r="B20" i="18" s="1"/>
  <c r="B21" i="18" s="1"/>
  <c r="B22" i="18" s="1"/>
  <c r="B23" i="18" s="1"/>
  <c r="B24" i="18" s="1"/>
  <c r="D32" i="14"/>
  <c r="D15" i="14"/>
  <c r="D32" i="16"/>
  <c r="D15" i="16"/>
  <c r="B14" i="16"/>
  <c r="B15" i="16" s="1"/>
  <c r="B16" i="16" s="1"/>
  <c r="B17" i="16" s="1"/>
  <c r="B18" i="16" s="1"/>
  <c r="B19" i="16" s="1"/>
  <c r="B20" i="16" s="1"/>
  <c r="B21" i="16" s="1"/>
  <c r="B22" i="16" s="1"/>
  <c r="B31" i="16"/>
  <c r="B32" i="16" s="1"/>
  <c r="B33" i="16" s="1"/>
  <c r="B34" i="16" s="1"/>
  <c r="B35" i="16" s="1"/>
  <c r="B36" i="16" s="1"/>
  <c r="B37" i="16" s="1"/>
  <c r="B38" i="16" s="1"/>
  <c r="B39" i="16" s="1"/>
  <c r="B12" i="11"/>
  <c r="B13" i="11" s="1"/>
  <c r="B14" i="11" s="1"/>
  <c r="B15" i="11" s="1"/>
  <c r="B16" i="11" s="1"/>
  <c r="B17" i="11" s="1"/>
  <c r="B18" i="11" s="1"/>
  <c r="B19" i="11" s="1"/>
  <c r="B20" i="11" s="1"/>
  <c r="B25" i="11"/>
  <c r="B26" i="11" s="1"/>
  <c r="B27" i="11" s="1"/>
  <c r="B28" i="11" s="1"/>
  <c r="B29" i="11" s="1"/>
  <c r="B30" i="11" s="1"/>
  <c r="B31" i="11" s="1"/>
  <c r="B32" i="11" s="1"/>
  <c r="B33" i="11" s="1"/>
  <c r="B12" i="9"/>
  <c r="B13" i="9" s="1"/>
  <c r="B14" i="9" s="1"/>
  <c r="B15" i="9" s="1"/>
  <c r="B16" i="9" s="1"/>
  <c r="B17" i="9" s="1"/>
  <c r="B18" i="9" s="1"/>
  <c r="B19" i="9" s="1"/>
  <c r="B20" i="9" s="1"/>
  <c r="B25" i="9"/>
  <c r="B26" i="9" s="1"/>
  <c r="B27" i="9" s="1"/>
  <c r="B28" i="9" s="1"/>
  <c r="B29" i="9" s="1"/>
  <c r="B30" i="9" s="1"/>
  <c r="B31" i="9" s="1"/>
  <c r="B32" i="9" s="1"/>
  <c r="B33" i="9" s="1"/>
  <c r="B12" i="10"/>
  <c r="B13" i="10" s="1"/>
  <c r="B14" i="10" s="1"/>
  <c r="B15" i="10" s="1"/>
  <c r="B16" i="10" s="1"/>
  <c r="B17" i="10" s="1"/>
  <c r="B19" i="10" s="1"/>
  <c r="B18" i="10" s="1"/>
  <c r="B20" i="10" s="1"/>
  <c r="B25" i="10"/>
  <c r="B26" i="10" s="1"/>
  <c r="B27" i="10" s="1"/>
  <c r="B28" i="10" s="1"/>
  <c r="B29" i="10" s="1"/>
  <c r="B30" i="10" s="1"/>
  <c r="B31" i="10" s="1"/>
  <c r="B33" i="10" s="1"/>
  <c r="B12" i="8"/>
  <c r="B13" i="8" s="1"/>
  <c r="B14" i="8" s="1"/>
  <c r="B15" i="8" s="1"/>
  <c r="B16" i="8" s="1"/>
  <c r="B17" i="8" s="1"/>
  <c r="B18" i="8" s="1"/>
  <c r="B19" i="8" s="1"/>
  <c r="B20" i="8" s="1"/>
  <c r="B25" i="8"/>
  <c r="B26" i="8" s="1"/>
  <c r="B27" i="8" s="1"/>
  <c r="B28" i="8" s="1"/>
  <c r="B29" i="8" s="1"/>
  <c r="B30" i="8" s="1"/>
  <c r="B31" i="8" s="1"/>
  <c r="B32" i="8" s="1"/>
  <c r="B33" i="8" s="1"/>
  <c r="B12" i="12"/>
  <c r="B13" i="12" s="1"/>
  <c r="B14" i="12" s="1"/>
  <c r="B15" i="12" s="1"/>
  <c r="B16" i="12" s="1"/>
  <c r="B17" i="12" s="1"/>
  <c r="B18" i="12" s="1"/>
  <c r="B19" i="12" s="1"/>
  <c r="B20" i="12" s="1"/>
  <c r="B25" i="12"/>
  <c r="B26" i="12" s="1"/>
  <c r="B27" i="12" s="1"/>
  <c r="B28" i="12" s="1"/>
  <c r="B29" i="12" s="1"/>
  <c r="B30" i="12" s="1"/>
  <c r="B31" i="12" s="1"/>
  <c r="B32" i="12" s="1"/>
  <c r="B33" i="12" s="1"/>
  <c r="B12" i="13"/>
  <c r="B13" i="13" s="1"/>
  <c r="B14" i="13" s="1"/>
  <c r="B15" i="13" s="1"/>
  <c r="B16" i="13" s="1"/>
  <c r="B17" i="13" s="1"/>
  <c r="B18" i="13" s="1"/>
  <c r="B19" i="13" s="1"/>
  <c r="B20" i="13" s="1"/>
  <c r="B25" i="13"/>
  <c r="B26" i="13" s="1"/>
  <c r="B27" i="13" s="1"/>
  <c r="B28" i="13" s="1"/>
  <c r="B29" i="13" s="1"/>
  <c r="B30" i="13" s="1"/>
  <c r="B31" i="13" s="1"/>
  <c r="B32" i="13" s="1"/>
  <c r="B33" i="13" s="1"/>
  <c r="B14" i="14"/>
  <c r="B15" i="14" s="1"/>
  <c r="B16" i="14" s="1"/>
  <c r="B17" i="14" s="1"/>
  <c r="B18" i="14" s="1"/>
  <c r="B19" i="14" s="1"/>
  <c r="B20" i="14" s="1"/>
  <c r="B21" i="14" s="1"/>
  <c r="B22" i="14" s="1"/>
  <c r="B31" i="14"/>
  <c r="B32" i="14" s="1"/>
  <c r="B33" i="14" s="1"/>
  <c r="B34" i="14" s="1"/>
  <c r="B35" i="14" s="1"/>
  <c r="B36" i="14" s="1"/>
  <c r="B37" i="14" s="1"/>
  <c r="B38" i="14" s="1"/>
  <c r="B39" i="14" s="1"/>
  <c r="B33" i="18"/>
  <c r="B34" i="18" s="1"/>
  <c r="B35" i="18" s="1"/>
  <c r="B36" i="18" s="1"/>
  <c r="B37" i="18" s="1"/>
  <c r="B38" i="18" s="1"/>
  <c r="B39" i="18" s="1"/>
  <c r="B40" i="18" s="1"/>
  <c r="B41" i="18" s="1"/>
</calcChain>
</file>

<file path=xl/sharedStrings.xml><?xml version="1.0" encoding="utf-8"?>
<sst xmlns="http://schemas.openxmlformats.org/spreadsheetml/2006/main" count="812" uniqueCount="177">
  <si>
    <t xml:space="preserve">Mill. kr </t>
  </si>
  <si>
    <t>Den norske Bank</t>
  </si>
  <si>
    <t>Nordea Bank Norge</t>
  </si>
  <si>
    <t>Fokus Bank</t>
  </si>
  <si>
    <t>Nordlandsbanken</t>
  </si>
  <si>
    <t>Innhold i dette regnearket</t>
  </si>
  <si>
    <t>Contents of this workbook</t>
  </si>
  <si>
    <t>Gjensidige NOR Sparebank</t>
  </si>
  <si>
    <t>Kreditkassen</t>
  </si>
  <si>
    <t>Sparebanken NOR</t>
  </si>
  <si>
    <t>Front</t>
  </si>
  <si>
    <t>SpareBank 1 SR-Bank</t>
  </si>
  <si>
    <t>SpareBank 1 Nord-Norge</t>
  </si>
  <si>
    <t>SpareBank 1 Midt-Norge</t>
  </si>
  <si>
    <t>SpareBank 1 Vest</t>
  </si>
  <si>
    <t>Sparebank 1 Vest</t>
  </si>
  <si>
    <t>Ti største banker 2002</t>
  </si>
  <si>
    <t>Balance sheet as of 31. December. Group figures and parent bank.</t>
  </si>
  <si>
    <t>Målt etter forvaltningskapital pr. 31.12. Konsern- og morbanktall.</t>
  </si>
  <si>
    <t>BN bank</t>
  </si>
  <si>
    <t>Skandinaviska Enskilda Banken 1)</t>
  </si>
  <si>
    <t>Handelsbanken 1)</t>
  </si>
  <si>
    <t xml:space="preserve">     Branch of foreign bank</t>
  </si>
  <si>
    <t>Mill. kr</t>
  </si>
  <si>
    <t>Ti største banker 2001</t>
  </si>
  <si>
    <t>Ti største banker 2000</t>
  </si>
  <si>
    <t>Ti største banker 1999</t>
  </si>
  <si>
    <t>1) Filial av utenlandsk bank. Morbank- og konserntall er de samme</t>
  </si>
  <si>
    <t xml:space="preserve">     Branch of foreign bank.</t>
  </si>
  <si>
    <t>Ti største banker 2003</t>
  </si>
  <si>
    <t>DnB NOR</t>
  </si>
  <si>
    <t>BNbank</t>
  </si>
  <si>
    <t>Ti største banker 2004</t>
  </si>
  <si>
    <t>Sparebanken Hedmark</t>
  </si>
  <si>
    <t>Sparebanken Vest</t>
  </si>
  <si>
    <t>Swedbank</t>
  </si>
  <si>
    <t>Ti største banker 2005</t>
  </si>
  <si>
    <t>IFRS</t>
  </si>
  <si>
    <t>NRS</t>
  </si>
  <si>
    <t>NOK mill</t>
  </si>
  <si>
    <t>DnB NOR Bank-konsernet</t>
  </si>
  <si>
    <t>DnB NOR Bank ASA</t>
  </si>
  <si>
    <t>2) Filial av utenlandsk bank. Morbank- og konserntall er de samme</t>
  </si>
  <si>
    <t>Handelsbanken 2)</t>
  </si>
  <si>
    <t>Fokus Bank 1)</t>
  </si>
  <si>
    <t>Skandinaviska Enskilda Banken 2)</t>
  </si>
  <si>
    <t>1) Inklusive Danske Banks filial i Norge.</t>
  </si>
  <si>
    <t xml:space="preserve">    Incl. branch of Danske Bank in Norway</t>
  </si>
  <si>
    <t xml:space="preserve">                Norwegian Accounting Standards</t>
  </si>
  <si>
    <t>3)  IFRS = International  Financial Reporting Standards</t>
  </si>
  <si>
    <t xml:space="preserve">      NRS = Norsk Regnskapsstandard,</t>
  </si>
  <si>
    <t>Balance sheet as of 31. December. Group and parent bank figures.</t>
  </si>
  <si>
    <t xml:space="preserve">     Branch of foreign bank. Parent bank- and group-figures are identical.</t>
  </si>
  <si>
    <t>Ti største banker 2006</t>
  </si>
  <si>
    <t>2) Filial av utenlandsk bank. Morbank- og konserntall er de samme.</t>
  </si>
  <si>
    <t>Sparebaken Hedmark</t>
  </si>
  <si>
    <t>Ti største banker 2007</t>
  </si>
  <si>
    <t>Storebrand Bank</t>
  </si>
  <si>
    <t>,,,,,,,,,,</t>
  </si>
  <si>
    <t>0,,,,,,,,,</t>
  </si>
  <si>
    <t>Ten largest banks 2007</t>
  </si>
  <si>
    <t>Ten largest banks 2005</t>
  </si>
  <si>
    <t>Ten largest banks 2006</t>
  </si>
  <si>
    <t>Ten largest banks 2004</t>
  </si>
  <si>
    <t>Ten largest banks 2003</t>
  </si>
  <si>
    <t>Ten largest banks 2002</t>
  </si>
  <si>
    <t>Ten largest banks 2001</t>
  </si>
  <si>
    <t>Ten largest banks 2000</t>
  </si>
  <si>
    <t>Ten largest banks 1999</t>
  </si>
  <si>
    <t xml:space="preserve">Målt etter forvaltningskapital pr. 31.12. </t>
  </si>
  <si>
    <t xml:space="preserve">BNbank </t>
  </si>
  <si>
    <t xml:space="preserve">Fokus Bank </t>
  </si>
  <si>
    <t xml:space="preserve">Handelsbanken </t>
  </si>
  <si>
    <t xml:space="preserve">Skandinaviska Enskilda Banken </t>
  </si>
  <si>
    <t>Handelsbanken</t>
  </si>
  <si>
    <r>
      <t>Konsern</t>
    </r>
    <r>
      <rPr>
        <sz val="12"/>
        <rFont val="Arial MT"/>
      </rPr>
      <t xml:space="preserve"> / group</t>
    </r>
  </si>
  <si>
    <r>
      <t xml:space="preserve">Morbank </t>
    </r>
    <r>
      <rPr>
        <sz val="12"/>
        <rFont val="Arial MT"/>
      </rPr>
      <t>/ parent bank</t>
    </r>
  </si>
  <si>
    <t>Ti største banker 2008</t>
  </si>
  <si>
    <t>Ten largest banks 2008</t>
  </si>
  <si>
    <r>
      <t>Konsern</t>
    </r>
    <r>
      <rPr>
        <sz val="12"/>
        <rFont val="Arial MT"/>
      </rPr>
      <t xml:space="preserve"> / group </t>
    </r>
  </si>
  <si>
    <t>Ti største banker 2009</t>
  </si>
  <si>
    <t>Ten largest banks 2009</t>
  </si>
  <si>
    <t>Sparebanken Møre</t>
  </si>
  <si>
    <t>Ti største banker 2010</t>
  </si>
  <si>
    <t>Ten largest banks 2010</t>
  </si>
  <si>
    <t>SpareBank 1 SMN</t>
  </si>
  <si>
    <t>Ti største banker 2011</t>
  </si>
  <si>
    <t>Ten largest banks 2011</t>
  </si>
  <si>
    <t>Santander Consumer Bank*)</t>
  </si>
  <si>
    <t>*)</t>
  </si>
  <si>
    <t>Årstall (konsern) for Santander Consumer Bank er foreløpige</t>
  </si>
  <si>
    <t>Annual accounts (group) for Santander Consumer Bank are preliminary</t>
  </si>
  <si>
    <t>DNB Bank-konsernet</t>
  </si>
  <si>
    <t>DNB Bank ASA</t>
  </si>
  <si>
    <t>Danske Bank</t>
  </si>
  <si>
    <t>Santander Consumer Bank AS</t>
  </si>
  <si>
    <t>Santander Consumer Bank</t>
  </si>
  <si>
    <t>Ti største banker 2012</t>
  </si>
  <si>
    <t>Ten largest banks 2012</t>
  </si>
  <si>
    <t>Merknad: Skandinaviska Enskilda Banken (SEB) og Swedbank har ikke tall for sin norske virksomhet og er derfor ikke med i oversikten.</t>
  </si>
  <si>
    <t>Ti største banker 2013</t>
  </si>
  <si>
    <t>Ten largest banks 2013</t>
  </si>
  <si>
    <t>Finans Norge tar ikke ansvar for mulige feil i denne oversikten.</t>
  </si>
  <si>
    <t>Finance Norway assumes no responsibility for any errors that might occur in these pages.</t>
  </si>
  <si>
    <t>Measured by total assets as of 31.12.</t>
  </si>
  <si>
    <t>Note: Skandinaviska Enskilda Banken (SEB) and Swedbank does not publish financial details for its operations in Norway separately and hence is not included in the list.</t>
  </si>
  <si>
    <t>Ti største banker 2014</t>
  </si>
  <si>
    <t>Ten largest banks 2014</t>
  </si>
  <si>
    <t>Markedsandeler 2014</t>
  </si>
  <si>
    <t>Markedsandeler 2013</t>
  </si>
  <si>
    <t>Markedsandeler 2012</t>
  </si>
  <si>
    <t>Markedsandeler 2011</t>
  </si>
  <si>
    <t>Markedsandeler 2010</t>
  </si>
  <si>
    <t>Markedsandeler 2009</t>
  </si>
  <si>
    <t>Markedsandeler 2008</t>
  </si>
  <si>
    <t>Markedsandeler 2007</t>
  </si>
  <si>
    <t>Markedsandeler 2006</t>
  </si>
  <si>
    <t>Markedsandeler 2005</t>
  </si>
  <si>
    <t>Markedsandeler 2004</t>
  </si>
  <si>
    <t>Markedsandeler 2003</t>
  </si>
  <si>
    <t>Markedsandeler 2002</t>
  </si>
  <si>
    <t>Markedsandeler 2001</t>
  </si>
  <si>
    <t>Markedsandeler 2000</t>
  </si>
  <si>
    <t>Markedsandeler 1999</t>
  </si>
  <si>
    <t>Konsern- og morbanktall. Group figures and parent bank</t>
  </si>
  <si>
    <t>Markedsandeler - forvaltningskapital</t>
  </si>
  <si>
    <t>Market shares - total assets</t>
  </si>
  <si>
    <t>Danske Bank Norge</t>
  </si>
  <si>
    <t>Handelsbanken Norge</t>
  </si>
  <si>
    <t>Merknad: Skandinaviska Enskilda Banken (SEB) har ikke tall for sin norske virksomhet og er derfor ikke med i oversikten.</t>
  </si>
  <si>
    <t>Note: Skandinaviska Enskilda Banken (SEB) does not publish financial details for its operations in Norway separately and hence is not included in the list.</t>
  </si>
  <si>
    <t>Sparebanken Sør</t>
  </si>
  <si>
    <t>Ti største banker 2015</t>
  </si>
  <si>
    <t>Ten largest banks 2015</t>
  </si>
  <si>
    <t>Markedsandeler 2015</t>
  </si>
  <si>
    <t>Ti største banker 2016</t>
  </si>
  <si>
    <t>Ten largest banks 2016</t>
  </si>
  <si>
    <t>Markedsandeler 2016</t>
  </si>
  <si>
    <t xml:space="preserve"> *Sparebanken Hedmark tok over SpareBank 1 Oslo Akershus AS i juni 2016 og sistnevnte har vært drevet som en datterbank siden. Den juridiske fusjonen finner sted i april 2017. Nytt navn er SpareBank 1 Østlandet.</t>
  </si>
  <si>
    <t>Sparebanken Hedmark*</t>
  </si>
  <si>
    <t xml:space="preserve"> *Sparebanken Hedmark merged with SpareBank 1 Oslo Akershus AS in June 2016 and the latter has since been functioning as a suibsidary. The formal and legal merger will take place in April 2017 with the name being changed to SpareBank 1 Østlandet.</t>
  </si>
  <si>
    <t>Markedsandeler 2017</t>
  </si>
  <si>
    <t>Ti største banker 2017</t>
  </si>
  <si>
    <t>Ten largest banks 2017</t>
  </si>
  <si>
    <r>
      <t>Kilder</t>
    </r>
    <r>
      <rPr>
        <i/>
        <sz val="10"/>
        <rFont val="Arial"/>
        <family val="2"/>
      </rPr>
      <t xml:space="preserve">: </t>
    </r>
    <r>
      <rPr>
        <sz val="10"/>
        <rFont val="Arial"/>
        <family val="2"/>
      </rPr>
      <t>Bankenes Sikringsfond, årsrapporter, bankene og Finans Norge</t>
    </r>
  </si>
  <si>
    <t>Sources: The Norwegian Banks' Guarantee Fund, annual reports, the banks and Finance Norway</t>
  </si>
  <si>
    <t>SpareBank 1 Østlandet</t>
  </si>
  <si>
    <t>SpareBank 1 SR-Bank ASA</t>
  </si>
  <si>
    <t>Nordea Norge</t>
  </si>
  <si>
    <t>Nordea Norge*</t>
  </si>
  <si>
    <t xml:space="preserve"> * Nordea Norge: The figure for total assets is at parent bank level only</t>
  </si>
  <si>
    <t xml:space="preserve"> * Nordea Norge: Tall for forvaltningskapital gjelder kun morbank</t>
  </si>
  <si>
    <t>Ti største banker 2018</t>
  </si>
  <si>
    <t>Ten largest banks 2018</t>
  </si>
  <si>
    <t>Markedsandeler 2018</t>
  </si>
  <si>
    <t>**The figure for total assets is complemented by loans sold to jointly-owned covered bond institutions</t>
  </si>
  <si>
    <t>SpareBank 1 SR-Bank**</t>
  </si>
  <si>
    <t>SpareBank 1 SMN**</t>
  </si>
  <si>
    <t>SpareBank 1 Østlandet**</t>
  </si>
  <si>
    <t>SpareBank 1 Nord-Norge**</t>
  </si>
  <si>
    <t>**Tallet for forvaltningskapital er tillagt volumet av lån som er solgt til felleseide OMF-foretak</t>
  </si>
  <si>
    <t>Ti største banker 2019</t>
  </si>
  <si>
    <t>Ten largest banks 2019</t>
  </si>
  <si>
    <t>Kilde: Bankenes Sikringsfond</t>
  </si>
  <si>
    <t>Source: The Norwegian Banks' Guarantee Fund</t>
  </si>
  <si>
    <t>Merk: Tallene gjelder kun norske banker på morbanknivå</t>
  </si>
  <si>
    <t>Note: The figures for total assets represents Norwegian banks at parent bank level only</t>
  </si>
  <si>
    <t>Sbanken ASA</t>
  </si>
  <si>
    <t>Bank Norwegian AS</t>
  </si>
  <si>
    <t>Markedsandeler 2019</t>
  </si>
  <si>
    <t>Ti største banker 2020</t>
  </si>
  <si>
    <t>Ten largest banks 2020</t>
  </si>
  <si>
    <t>Markedsandeler 2020</t>
  </si>
  <si>
    <t>Ti største banker 2021</t>
  </si>
  <si>
    <t>Ten largest banks 2021</t>
  </si>
  <si>
    <t>SpareBank 1 Sørøst-Norge</t>
  </si>
  <si>
    <t>Markedsandeler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</si>
</sst>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000"/>
    <numFmt numFmtId="168" formatCode="_-* #,##0\ _k_r_-;\-* #,##0\ _k_r_-;_-* &quot;-&quot;\ _k_r_-;_-@_-"/>
    <numFmt numFmtId="169" formatCode="#,###"/>
    <numFmt numFmtId="170" formatCode="#,###;\-#,###"/>
    <numFmt numFmtId="171" formatCode="_(&quot;$&quot;* #,##0_);_(&quot;$&quot;* \(#,##0\);_(&quot;$&quot;* &quot;-&quot;_);_(@_)"/>
    <numFmt numFmtId="172" formatCode="_-&quot;£&quot;* #,##0.00_-;\-&quot;£&quot;* #,##0.00_-;_-&quot;£&quot;* &quot;-&quot;??_-;_-@_-"/>
    <numFmt numFmtId="173" formatCode="yyyy\-mm\-dd;@"/>
    <numFmt numFmtId="174" formatCode="yyyy\-mm\-dd"/>
    <numFmt numFmtId="175" formatCode="yyyy\-mm\-dd\ h:mm:ss"/>
    <numFmt numFmtId="176" formatCode="dd/mm/yyyy;@"/>
    <numFmt numFmtId="177" formatCode="_-* #,##0.00\ [$€-1]_-;\-* #,##0.00\ [$€-1]_-;_-* &quot;-&quot;??\ [$€-1]_-"/>
    <numFmt numFmtId="178" formatCode="&quot;Yes&quot;;&quot;Yes&quot;;&quot;No&quot;"/>
    <numFmt numFmtId="179" formatCode="0.0000%"/>
    <numFmt numFmtId="180" formatCode="yyyy\.mm\.dd"/>
    <numFmt numFmtId="181" formatCode="0.0%"/>
    <numFmt numFmtId="182" formatCode="_-* #,##0.00_-;\-* #,##0.00_-;_-* \-??_-;_-@_-"/>
    <numFmt numFmtId="183" formatCode="_-* #,##0\ _€_-;\-* #,##0\ _€_-;_-* &quot;-&quot;\ _€_-;_-@_-"/>
    <numFmt numFmtId="184" formatCode="_-* #,##0.00\ _€_-;\-* #,##0.00\ _€_-;_-* &quot;-&quot;??\ _€_-;_-@_-"/>
    <numFmt numFmtId="185" formatCode="_-* #,##0\ &quot;€&quot;_-;\-* #,##0\ &quot;€&quot;_-;_-* &quot;-&quot;\ &quot;€&quot;_-;_-@_-"/>
    <numFmt numFmtId="186" formatCode="_-* #,##0.00\ &quot;€&quot;_-;\-* #,##0.00\ &quot;€&quot;_-;_-* &quot;-&quot;??\ &quot;€&quot;_-;_-@_-"/>
    <numFmt numFmtId="187" formatCode="&quot;Yes&quot;;[Red]&quot;No&quot;"/>
    <numFmt numFmtId="188" formatCode="0.00000"/>
    <numFmt numFmtId="189" formatCode="[&gt;0]General"/>
    <numFmt numFmtId="190" formatCode="_-* #,##0.00\ _k_r_-;\-* #,##0.00\ _k_r_-;_-* &quot;-&quot;??\ _k_r_-;_-@_-"/>
    <numFmt numFmtId="191" formatCode="General_)"/>
    <numFmt numFmtId="192" formatCode="_-* #,##0.00\ &quot;kr&quot;_-;\-* #,##0.00\ &quot;kr&quot;_-;_-* &quot;-&quot;??\ &quot;kr&quot;_-;_-@_-"/>
    <numFmt numFmtId="193" formatCode="_-* #,##0\ &quot;kr&quot;_-;\-* #,##0\ &quot;kr&quot;_-;_-* &quot;-&quot;\ &quot;kr&quot;_-;_-@_-"/>
    <numFmt numFmtId="194" formatCode="0000"/>
  </numFmts>
  <fonts count="1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8"/>
      <name val="Arial"/>
      <family val="2"/>
    </font>
    <font>
      <sz val="12"/>
      <name val="Arial MT"/>
    </font>
    <font>
      <b/>
      <sz val="14"/>
      <name val="Arial MT"/>
    </font>
    <font>
      <i/>
      <sz val="12"/>
      <name val="Arial MT"/>
    </font>
    <font>
      <i/>
      <sz val="11"/>
      <name val="Arial MT"/>
    </font>
    <font>
      <sz val="10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 MT"/>
    </font>
    <font>
      <u/>
      <sz val="10"/>
      <color indexed="56"/>
      <name val="Arial"/>
      <family val="2"/>
    </font>
    <font>
      <sz val="12"/>
      <color indexed="56"/>
      <name val="Arial MT"/>
    </font>
    <font>
      <b/>
      <sz val="14"/>
      <color indexed="56"/>
      <name val="Arial MT"/>
    </font>
    <font>
      <i/>
      <sz val="9"/>
      <name val="Arial"/>
      <family val="2"/>
    </font>
    <font>
      <sz val="10"/>
      <color indexed="56"/>
      <name val="Arial MT"/>
    </font>
    <font>
      <b/>
      <sz val="10"/>
      <color indexed="56"/>
      <name val="Arial MT"/>
    </font>
    <font>
      <b/>
      <sz val="11"/>
      <name val="Arial MT"/>
    </font>
    <font>
      <b/>
      <sz val="12"/>
      <color indexed="56"/>
      <name val="Arial MT"/>
    </font>
    <font>
      <sz val="11"/>
      <name val="Arial"/>
      <family val="2"/>
    </font>
    <font>
      <sz val="10"/>
      <name val="Arial MT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 MT"/>
    </font>
    <font>
      <b/>
      <sz val="12"/>
      <name val="Arial MT"/>
    </font>
    <font>
      <sz val="12"/>
      <name val="Ariel MT"/>
    </font>
    <font>
      <b/>
      <sz val="10"/>
      <color theme="1"/>
      <name val="Arial MT"/>
    </font>
    <font>
      <sz val="12"/>
      <color theme="1"/>
      <name val="Ariel MT"/>
    </font>
    <font>
      <sz val="12"/>
      <color theme="1"/>
      <name val="Arial MT"/>
    </font>
    <font>
      <sz val="12"/>
      <color theme="1"/>
      <name val="Arial"/>
      <family val="2"/>
    </font>
    <font>
      <sz val="12"/>
      <color rgb="FFFF0000"/>
      <name val="Arial MT"/>
    </font>
    <font>
      <i/>
      <sz val="10"/>
      <color indexed="56"/>
      <name val="Arial MT"/>
    </font>
    <font>
      <b/>
      <sz val="12"/>
      <color theme="1"/>
      <name val="Arial MT"/>
    </font>
    <font>
      <u/>
      <sz val="12"/>
      <color indexed="56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2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i/>
      <sz val="11"/>
      <color indexed="23"/>
      <name val="Calibri"/>
      <family val="2"/>
    </font>
    <font>
      <sz val="8"/>
      <name val="Tms Rmn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12"/>
      <color indexed="8"/>
      <name val="Arial"/>
      <family val="2"/>
    </font>
    <font>
      <sz val="11"/>
      <color indexed="17"/>
      <name val="Calibri"/>
      <family val="2"/>
    </font>
    <font>
      <b/>
      <sz val="10"/>
      <color indexed="8"/>
      <name val="Arial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name val="Helv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1"/>
      <color rgb="FF9C0006"/>
      <name val="Arial"/>
      <family val="2"/>
    </font>
    <font>
      <i/>
      <sz val="10"/>
      <color indexed="23"/>
      <name val="Arial"/>
      <family val="2"/>
    </font>
    <font>
      <b/>
      <i/>
      <sz val="12"/>
      <name val="Gentle Sans"/>
    </font>
    <font>
      <sz val="11"/>
      <color indexed="10"/>
      <name val="Calibri"/>
      <family val="2"/>
    </font>
    <font>
      <i/>
      <sz val="11"/>
      <color rgb="FF7F7F7F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8"/>
      <name val="Arial"/>
      <family val="2"/>
      <charset val="238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  <charset val="238"/>
    </font>
    <font>
      <sz val="8"/>
      <color indexed="22"/>
      <name val="Arial"/>
      <family val="2"/>
    </font>
    <font>
      <sz val="8"/>
      <color indexed="2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color indexed="23"/>
      <name val="Arial"/>
      <family val="2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1"/>
      <color rgb="FF006100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rgb="FF3F3F76"/>
      <name val="Arial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1"/>
      <color rgb="FFFA7D00"/>
      <name val="Arial"/>
      <family val="2"/>
    </font>
    <font>
      <sz val="9"/>
      <color indexed="8"/>
      <name val="Arial"/>
      <family val="2"/>
    </font>
    <font>
      <sz val="10"/>
      <name val="Frutiger 45 Light"/>
    </font>
    <font>
      <sz val="10"/>
      <name val="MS Sans Serif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rgb="FF00B05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rgb="FF9C6500"/>
      <name val="Arial"/>
      <family val="2"/>
    </font>
    <font>
      <b/>
      <sz val="10"/>
      <color indexed="6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name val="Tms Rmn"/>
    </font>
    <font>
      <sz val="8"/>
      <name val="Verdan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Gentle Sans"/>
    </font>
    <font>
      <sz val="9"/>
      <name val="Gentle Sans Light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1"/>
      <color indexed="8"/>
      <name val="Calibri"/>
      <family val="2"/>
    </font>
    <font>
      <sz val="10"/>
      <name val="Gentle Sans"/>
    </font>
    <font>
      <sz val="11"/>
      <name val="Berthold Garamond"/>
      <family val="1"/>
    </font>
    <font>
      <sz val="9"/>
      <name val="Berthold Garamond"/>
      <family val="1"/>
    </font>
    <font>
      <i/>
      <sz val="8"/>
      <name val="Tms Rmn"/>
    </font>
    <font>
      <b/>
      <sz val="8"/>
      <name val="Tms Rmn"/>
    </font>
    <font>
      <b/>
      <sz val="11"/>
      <color theme="1"/>
      <name val="Arial"/>
      <family val="2"/>
    </font>
    <font>
      <sz val="10"/>
      <color indexed="12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1"/>
      <name val="Gentle Sans"/>
    </font>
    <font>
      <u/>
      <sz val="12"/>
      <color rgb="FFFF0000"/>
      <name val="Arial MT"/>
    </font>
  </fonts>
  <fills count="1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63"/>
        <bgColor indexed="8"/>
      </patternFill>
    </fill>
    <fill>
      <patternFill patternType="solid">
        <fgColor indexed="43"/>
        <bgColor indexed="64"/>
      </patternFill>
    </fill>
    <fill>
      <patternFill patternType="lightUp"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23"/>
        <bgColor indexed="9"/>
      </patternFill>
    </fill>
    <fill>
      <patternFill patternType="solid">
        <fgColor indexed="16"/>
        <bgColor indexed="64"/>
      </patternFill>
    </fill>
    <fill>
      <patternFill patternType="gray0625"/>
    </fill>
    <fill>
      <patternFill patternType="lightDown">
        <b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bgColor indexed="57"/>
      </patternFill>
    </fill>
    <fill>
      <patternFill patternType="solid">
        <fgColor indexed="5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rgb="FFF0F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86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/>
    <xf numFmtId="0" fontId="51" fillId="56" borderId="0" applyNumberFormat="0" applyBorder="0" applyAlignment="0" applyProtection="0"/>
    <xf numFmtId="0" fontId="51" fillId="47" borderId="0" applyNumberFormat="0" applyBorder="0" applyAlignment="0" applyProtection="0"/>
    <xf numFmtId="0" fontId="51" fillId="57" borderId="0" applyNumberFormat="0" applyBorder="0" applyAlignment="0" applyProtection="0"/>
    <xf numFmtId="0" fontId="51" fillId="56" borderId="0" applyNumberFormat="0" applyBorder="0" applyAlignment="0" applyProtection="0"/>
    <xf numFmtId="0" fontId="51" fillId="49" borderId="0" applyNumberFormat="0" applyBorder="0" applyAlignment="0" applyProtection="0"/>
    <xf numFmtId="0" fontId="51" fillId="5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44" borderId="0" applyNumberFormat="0" applyBorder="0" applyAlignment="0" applyProtection="0"/>
    <xf numFmtId="0" fontId="51" fillId="52" borderId="0" applyNumberFormat="0" applyBorder="0" applyAlignment="0" applyProtection="0"/>
    <xf numFmtId="0" fontId="51" fillId="5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4" fillId="5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/>
    <xf numFmtId="0" fontId="54" fillId="60" borderId="0" applyNumberFormat="0" applyBorder="0" applyAlignment="0" applyProtection="0"/>
    <xf numFmtId="0" fontId="54" fillId="47" borderId="0" applyNumberFormat="0" applyBorder="0" applyAlignment="0" applyProtection="0"/>
    <xf numFmtId="0" fontId="54" fillId="57" borderId="0" applyNumberFormat="0" applyBorder="0" applyAlignment="0" applyProtection="0"/>
    <xf numFmtId="0" fontId="54" fillId="56" borderId="0" applyNumberFormat="0" applyBorder="0" applyAlignment="0" applyProtection="0"/>
    <xf numFmtId="0" fontId="54" fillId="60" borderId="0" applyNumberFormat="0" applyBorder="0" applyAlignment="0" applyProtection="0"/>
    <xf numFmtId="0" fontId="54" fillId="47" borderId="0" applyNumberFormat="0" applyBorder="0" applyAlignment="0" applyProtection="0"/>
    <xf numFmtId="0" fontId="54" fillId="5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5" fillId="66" borderId="0" applyNumberFormat="0" applyBorder="0" applyAlignment="0" applyProtection="0"/>
    <xf numFmtId="0" fontId="54" fillId="67" borderId="0" applyNumberFormat="0" applyBorder="0" applyAlignment="0" applyProtection="0"/>
    <xf numFmtId="0" fontId="54" fillId="67" borderId="0" applyNumberFormat="0" applyBorder="0" applyAlignment="0" applyProtection="0"/>
    <xf numFmtId="0" fontId="54" fillId="67" borderId="0" applyNumberFormat="0" applyBorder="0" applyAlignment="0" applyProtection="0"/>
    <xf numFmtId="0" fontId="54" fillId="67" borderId="0" applyNumberFormat="0" applyBorder="0" applyAlignment="0" applyProtection="0"/>
    <xf numFmtId="0" fontId="55" fillId="68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4" fillId="69" borderId="0" applyNumberFormat="0" applyBorder="0" applyAlignment="0" applyProtection="0"/>
    <xf numFmtId="0" fontId="55" fillId="70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55" fillId="5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5" fillId="60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55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>
      <alignment horizontal="left" vertical="center"/>
    </xf>
    <xf numFmtId="0" fontId="3" fillId="48" borderId="28" applyNumberFormat="0" applyFont="0" applyAlignment="0" applyProtection="0"/>
    <xf numFmtId="0" fontId="3" fillId="48" borderId="28" applyNumberFormat="0" applyFont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59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/>
    <xf numFmtId="0" fontId="61" fillId="7" borderId="16" applyNumberFormat="0" applyAlignment="0" applyProtection="0"/>
    <xf numFmtId="0" fontId="62" fillId="74" borderId="29" applyNumberFormat="0" applyAlignment="0" applyProtection="0"/>
    <xf numFmtId="0" fontId="63" fillId="40" borderId="29" applyNumberFormat="0" applyAlignment="0" applyProtection="0"/>
    <xf numFmtId="0" fontId="64" fillId="75" borderId="0" applyNumberFormat="0" applyBorder="0"/>
    <xf numFmtId="0" fontId="60" fillId="42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169" fontId="3" fillId="46" borderId="0">
      <alignment horizontal="right" vertical="center" indent="1"/>
    </xf>
    <xf numFmtId="169" fontId="3" fillId="76" borderId="0">
      <alignment horizontal="right" vertical="center" indent="1"/>
    </xf>
    <xf numFmtId="170" fontId="66" fillId="77" borderId="0">
      <alignment horizontal="right" vertical="center" indent="1"/>
    </xf>
    <xf numFmtId="0" fontId="67" fillId="56" borderId="29" applyNumberFormat="0" applyAlignment="0" applyProtection="0"/>
    <xf numFmtId="0" fontId="67" fillId="56" borderId="29" applyNumberFormat="0" applyAlignment="0" applyProtection="0"/>
    <xf numFmtId="0" fontId="62" fillId="78" borderId="29" applyNumberFormat="0" applyAlignment="0" applyProtection="0"/>
    <xf numFmtId="0" fontId="62" fillId="78" borderId="29" applyNumberFormat="0" applyAlignment="0" applyProtection="0"/>
    <xf numFmtId="0" fontId="67" fillId="56" borderId="29" applyNumberFormat="0" applyAlignment="0" applyProtection="0"/>
    <xf numFmtId="0" fontId="62" fillId="78" borderId="29" applyNumberFormat="0" applyAlignment="0" applyProtection="0"/>
    <xf numFmtId="0" fontId="62" fillId="78" borderId="29" applyNumberFormat="0" applyAlignment="0" applyProtection="0"/>
    <xf numFmtId="0" fontId="62" fillId="78" borderId="29"/>
    <xf numFmtId="0" fontId="62" fillId="56" borderId="29" applyNumberFormat="0" applyAlignment="0" applyProtection="0"/>
    <xf numFmtId="49" fontId="68" fillId="0" borderId="0">
      <alignment horizontal="left" vertical="center" wrapText="1"/>
    </xf>
    <xf numFmtId="0" fontId="69" fillId="79" borderId="30" applyNumberFormat="0" applyAlignment="0" applyProtection="0"/>
    <xf numFmtId="0" fontId="70" fillId="0" borderId="31" applyNumberFormat="0" applyFill="0" applyAlignment="0" applyProtection="0"/>
    <xf numFmtId="0" fontId="71" fillId="80" borderId="24" applyBorder="0" applyAlignment="0">
      <alignment horizontal="left" vertical="center" wrapText="1" indent="4"/>
    </xf>
    <xf numFmtId="0" fontId="72" fillId="79" borderId="30" applyNumberFormat="0" applyAlignment="0" applyProtection="0"/>
    <xf numFmtId="0" fontId="72" fillId="79" borderId="30" applyNumberFormat="0" applyAlignment="0" applyProtection="0"/>
    <xf numFmtId="0" fontId="69" fillId="81" borderId="30" applyNumberFormat="0" applyAlignment="0" applyProtection="0"/>
    <xf numFmtId="0" fontId="69" fillId="81" borderId="30" applyNumberFormat="0" applyAlignment="0" applyProtection="0"/>
    <xf numFmtId="0" fontId="72" fillId="79" borderId="30" applyNumberFormat="0" applyAlignment="0" applyProtection="0"/>
    <xf numFmtId="0" fontId="69" fillId="81" borderId="30" applyNumberFormat="0" applyAlignment="0" applyProtection="0"/>
    <xf numFmtId="0" fontId="69" fillId="81" borderId="30" applyNumberFormat="0" applyAlignment="0" applyProtection="0"/>
    <xf numFmtId="0" fontId="69" fillId="81" borderId="30"/>
    <xf numFmtId="3" fontId="73" fillId="2" borderId="12" applyFont="0" applyFill="0" applyProtection="0">
      <alignment horizontal="right"/>
    </xf>
    <xf numFmtId="3" fontId="73" fillId="2" borderId="12" applyFont="0" applyFill="0" applyProtection="0">
      <alignment horizontal="right" vertical="center"/>
    </xf>
    <xf numFmtId="0" fontId="74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170" fontId="47" fillId="82" borderId="0">
      <alignment horizontal="right" vertical="center" indent="1"/>
    </xf>
    <xf numFmtId="170" fontId="3" fillId="83" borderId="0">
      <alignment horizontal="right" vertical="center" indent="1"/>
    </xf>
    <xf numFmtId="49" fontId="47" fillId="45" borderId="0">
      <alignment horizontal="right"/>
    </xf>
    <xf numFmtId="0" fontId="75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7" fillId="84" borderId="0">
      <alignment horizontal="right" vertical="center" indent="1"/>
    </xf>
    <xf numFmtId="3" fontId="3" fillId="85" borderId="0">
      <alignment horizontal="left"/>
    </xf>
    <xf numFmtId="3" fontId="3" fillId="85" borderId="0">
      <alignment horizontal="left"/>
    </xf>
    <xf numFmtId="3" fontId="3" fillId="85" borderId="0">
      <alignment horizontal="left"/>
    </xf>
    <xf numFmtId="3" fontId="3" fillId="85" borderId="0">
      <alignment horizontal="left"/>
    </xf>
    <xf numFmtId="3" fontId="3" fillId="85" borderId="0">
      <alignment horizontal="left"/>
    </xf>
    <xf numFmtId="3" fontId="3" fillId="85" borderId="0">
      <alignment horizontal="left"/>
    </xf>
    <xf numFmtId="3" fontId="3" fillId="85" borderId="0">
      <alignment horizontal="left"/>
    </xf>
    <xf numFmtId="0" fontId="77" fillId="78" borderId="0">
      <alignment horizontal="center" vertical="center"/>
    </xf>
    <xf numFmtId="0" fontId="78" fillId="52" borderId="0">
      <alignment horizontal="center" wrapText="1"/>
    </xf>
    <xf numFmtId="0" fontId="79" fillId="0" borderId="12" applyNumberFormat="0"/>
    <xf numFmtId="0" fontId="80" fillId="0" borderId="12" applyNumberFormat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2" fillId="0" borderId="12">
      <alignment horizontal="left" vertical="center" indent="1"/>
    </xf>
    <xf numFmtId="174" fontId="43" fillId="0" borderId="0"/>
    <xf numFmtId="175" fontId="43" fillId="0" borderId="0"/>
    <xf numFmtId="176" fontId="81" fillId="0" borderId="0"/>
    <xf numFmtId="4" fontId="43" fillId="0" borderId="0"/>
    <xf numFmtId="0" fontId="40" fillId="86" borderId="0">
      <alignment vertical="center"/>
    </xf>
    <xf numFmtId="165" fontId="58" fillId="0" borderId="0"/>
    <xf numFmtId="165" fontId="58" fillId="0" borderId="10"/>
    <xf numFmtId="0" fontId="60" fillId="36" borderId="0" applyNumberFormat="0" applyBorder="0" applyAlignment="0" applyProtection="0"/>
    <xf numFmtId="0" fontId="82" fillId="4" borderId="0" applyNumberFormat="0" applyBorder="0" applyAlignment="0" applyProtection="0"/>
    <xf numFmtId="0" fontId="69" fillId="79" borderId="30" applyNumberFormat="0" applyAlignment="0" applyProtection="0"/>
    <xf numFmtId="0" fontId="52" fillId="0" borderId="0" applyNumberFormat="0" applyFill="0" applyBorder="0" applyAlignment="0" applyProtection="0"/>
    <xf numFmtId="0" fontId="54" fillId="66" borderId="0" applyNumberFormat="0" applyBorder="0" applyAlignment="0" applyProtection="0"/>
    <xf numFmtId="0" fontId="54" fillId="68" borderId="0" applyNumberFormat="0" applyBorder="0" applyAlignment="0" applyProtection="0"/>
    <xf numFmtId="0" fontId="54" fillId="70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72" borderId="0" applyNumberFormat="0" applyBorder="0" applyAlignment="0" applyProtection="0"/>
    <xf numFmtId="0" fontId="3" fillId="2" borderId="0">
      <protection locked="0"/>
    </xf>
    <xf numFmtId="0" fontId="3" fillId="2" borderId="0">
      <protection locked="0"/>
    </xf>
    <xf numFmtId="0" fontId="3" fillId="2" borderId="0">
      <protection locked="0"/>
    </xf>
    <xf numFmtId="0" fontId="3" fillId="2" borderId="0">
      <protection locked="0"/>
    </xf>
    <xf numFmtId="0" fontId="3" fillId="2" borderId="0">
      <protection locked="0"/>
    </xf>
    <xf numFmtId="0" fontId="3" fillId="2" borderId="0">
      <protection locked="0"/>
    </xf>
    <xf numFmtId="0" fontId="3" fillId="2" borderId="0">
      <protection locked="0"/>
    </xf>
    <xf numFmtId="0" fontId="63" fillId="40" borderId="29" applyNumberFormat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84" fillId="0" borderId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/>
    <xf numFmtId="0" fontId="88" fillId="0" borderId="0"/>
    <xf numFmtId="3" fontId="89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32">
      <alignment horizontal="right" vertical="center" indent="1"/>
    </xf>
    <xf numFmtId="3" fontId="12" fillId="43" borderId="12">
      <alignment horizontal="right" vertical="center" indent="1"/>
    </xf>
    <xf numFmtId="4" fontId="12" fillId="43" borderId="12">
      <alignment horizontal="right" vertical="center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12">
      <alignment horizontal="right" vertical="center" indent="1"/>
    </xf>
    <xf numFmtId="3" fontId="12" fillId="43" borderId="33">
      <alignment horizontal="left" vertical="center" indent="1"/>
    </xf>
    <xf numFmtId="178" fontId="89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12">
      <alignment horizontal="center" vertical="center"/>
    </xf>
    <xf numFmtId="178" fontId="12" fillId="43" borderId="33">
      <alignment horizontal="center" vertical="center"/>
    </xf>
    <xf numFmtId="176" fontId="12" fillId="0" borderId="32">
      <alignment horizontal="left" vertical="center" indent="1"/>
    </xf>
    <xf numFmtId="176" fontId="12" fillId="0" borderId="0">
      <alignment horizontal="left" vertical="center"/>
    </xf>
    <xf numFmtId="3" fontId="89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12">
      <alignment horizontal="center" vertical="center"/>
    </xf>
    <xf numFmtId="3" fontId="12" fillId="43" borderId="33">
      <alignment horizontal="center" vertical="center"/>
    </xf>
    <xf numFmtId="179" fontId="89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12">
      <alignment horizontal="right" vertical="center" indent="1"/>
    </xf>
    <xf numFmtId="179" fontId="12" fillId="43" borderId="33">
      <alignment horizontal="left" vertical="center" indent="1"/>
    </xf>
    <xf numFmtId="49" fontId="89" fillId="43" borderId="12">
      <alignment horizontal="left" vertical="center" indent="1"/>
    </xf>
    <xf numFmtId="49" fontId="12" fillId="43" borderId="12">
      <alignment horizontal="left" vertical="center" indent="1"/>
    </xf>
    <xf numFmtId="0" fontId="12" fillId="43" borderId="12">
      <alignment horizontal="left" vertical="center" indent="1"/>
    </xf>
    <xf numFmtId="0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0" borderId="32">
      <alignment horizontal="left" vertical="center" indent="1"/>
    </xf>
    <xf numFmtId="49" fontId="12" fillId="43" borderId="12">
      <alignment horizontal="left" vertical="center" indent="1"/>
    </xf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12">
      <alignment horizontal="left" vertical="center"/>
    </xf>
    <xf numFmtId="49" fontId="12" fillId="0" borderId="0">
      <alignment horizontal="left" vertical="center" indent="1"/>
    </xf>
    <xf numFmtId="49" fontId="12" fillId="43" borderId="12">
      <alignment horizontal="left" vertical="center" indent="1"/>
    </xf>
    <xf numFmtId="49" fontId="12" fillId="0" borderId="32">
      <alignment vertical="center" wrapText="1"/>
    </xf>
    <xf numFmtId="49" fontId="12" fillId="43" borderId="12">
      <alignment horizontal="left" vertical="center" indent="1"/>
    </xf>
    <xf numFmtId="0" fontId="12" fillId="0" borderId="32">
      <alignment horizontal="left" vertical="center" wrapText="1"/>
    </xf>
    <xf numFmtId="49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43" borderId="12">
      <alignment horizontal="left" vertical="center" indent="1"/>
    </xf>
    <xf numFmtId="49" fontId="12" fillId="43" borderId="12">
      <alignment horizontal="left" vertical="center"/>
    </xf>
    <xf numFmtId="49" fontId="12" fillId="43" borderId="33">
      <alignment horizontal="left" vertical="center" inden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32">
      <alignment horizontal="center" vertical="center" wrapText="1"/>
    </xf>
    <xf numFmtId="0" fontId="91" fillId="71" borderId="12">
      <alignment horizontal="center" vertical="center" wrapText="1"/>
    </xf>
    <xf numFmtId="0" fontId="92" fillId="71" borderId="12">
      <alignment horizontal="center" vertical="center" wrapText="1"/>
    </xf>
    <xf numFmtId="0" fontId="90" fillId="71" borderId="3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32">
      <alignment horizontal="center" vertical="center" wrapText="1"/>
    </xf>
    <xf numFmtId="0" fontId="90" fillId="71" borderId="32">
      <alignment horizontal="center" vertical="center" wrapText="1"/>
    </xf>
    <xf numFmtId="0" fontId="90" fillId="71" borderId="3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28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71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3" fillId="71" borderId="12">
      <alignment horizontal="center" vertical="center" wrapText="1"/>
    </xf>
    <xf numFmtId="0" fontId="93" fillId="71" borderId="12">
      <alignment horizontal="center" vertical="center" wrapText="1"/>
    </xf>
    <xf numFmtId="0" fontId="92" fillId="88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3" fillId="71" borderId="12">
      <alignment horizontal="center" vertical="center" wrapText="1"/>
    </xf>
    <xf numFmtId="0" fontId="93" fillId="71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7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8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12">
      <alignment horizontal="center" vertical="center" wrapText="1"/>
    </xf>
    <xf numFmtId="0" fontId="90" fillId="87" borderId="33">
      <alignment horizontal="center" vertical="center" wrapText="1"/>
    </xf>
    <xf numFmtId="0" fontId="90" fillId="89" borderId="33">
      <alignment horizontal="center" vertical="center" wrapText="1"/>
    </xf>
    <xf numFmtId="0" fontId="89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/>
    </xf>
    <xf numFmtId="0" fontId="12" fillId="0" borderId="0">
      <alignment horizontal="left" vertical="center" wrapText="1"/>
    </xf>
    <xf numFmtId="0" fontId="12" fillId="0" borderId="0">
      <alignment horizontal="left" vertical="center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>
      <alignment horizontal="left" vertical="center" indent="1"/>
    </xf>
    <xf numFmtId="0" fontId="12" fillId="0" borderId="0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4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12">
      <alignment vertical="center"/>
    </xf>
    <xf numFmtId="0" fontId="93" fillId="78" borderId="33">
      <alignment vertical="center"/>
    </xf>
    <xf numFmtId="3" fontId="12" fillId="0" borderId="12" applyBorder="0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3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4" fontId="12" fillId="0" borderId="12">
      <alignment horizontal="right" vertical="center"/>
      <protection locked="0"/>
    </xf>
    <xf numFmtId="3" fontId="89" fillId="0" borderId="12">
      <alignment horizontal="right" vertical="center" indent="1"/>
      <protection locked="0"/>
    </xf>
    <xf numFmtId="4" fontId="12" fillId="0" borderId="3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4" fontId="12" fillId="0" borderId="3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4" fontId="12" fillId="43" borderId="12" applyBorder="0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12">
      <alignment horizontal="right" vertical="center" indent="1"/>
      <protection locked="0"/>
    </xf>
    <xf numFmtId="3" fontId="12" fillId="0" borderId="33">
      <alignment horizontal="left" vertical="center" indent="1"/>
      <protection locked="0"/>
    </xf>
    <xf numFmtId="178" fontId="89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12">
      <alignment horizontal="center" vertical="center"/>
      <protection locked="0"/>
    </xf>
    <xf numFmtId="178" fontId="12" fillId="0" borderId="33">
      <alignment horizontal="center" vertical="center"/>
      <protection locked="0"/>
    </xf>
    <xf numFmtId="180" fontId="12" fillId="0" borderId="12" applyBorder="0">
      <alignment horizontal="right" vertical="center" indent="1"/>
      <protection locked="0"/>
    </xf>
    <xf numFmtId="173" fontId="12" fillId="0" borderId="34">
      <alignment horizontal="center" vertical="center"/>
      <protection locked="0"/>
    </xf>
    <xf numFmtId="3" fontId="89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right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0">
      <alignment horizontal="left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3" fontId="12" fillId="0" borderId="12">
      <alignment horizontal="center" vertical="center"/>
      <protection locked="0"/>
    </xf>
    <xf numFmtId="179" fontId="12" fillId="0" borderId="12">
      <alignment horizontal="right" vertical="center"/>
      <protection locked="0"/>
    </xf>
    <xf numFmtId="3" fontId="12" fillId="0" borderId="12">
      <alignment horizontal="center" vertical="center"/>
      <protection locked="0"/>
    </xf>
    <xf numFmtId="179" fontId="89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0" fontId="12" fillId="0" borderId="32">
      <alignment horizontal="right" vertical="center" indent="1"/>
      <protection locked="0"/>
    </xf>
    <xf numFmtId="179" fontId="12" fillId="0" borderId="3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12">
      <alignment horizontal="right" vertical="center" indent="1"/>
      <protection locked="0"/>
    </xf>
    <xf numFmtId="179" fontId="12" fillId="0" borderId="33">
      <alignment horizontal="left" vertical="center" indent="1"/>
      <protection locked="0"/>
    </xf>
    <xf numFmtId="49" fontId="89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 applyBorder="0">
      <alignment horizontal="left" vertical="center" indent="1"/>
      <protection locked="0"/>
    </xf>
    <xf numFmtId="49" fontId="12" fillId="0" borderId="35" applyBorder="0">
      <alignment horizontal="center" vertical="center"/>
      <protection locked="0"/>
    </xf>
    <xf numFmtId="49" fontId="12" fillId="0" borderId="12">
      <alignment horizontal="left" vertical="center" indent="1"/>
      <protection locked="0"/>
    </xf>
    <xf numFmtId="49" fontId="12" fillId="0" borderId="32">
      <alignment horizontal="left" vertical="center" wrapText="1"/>
      <protection locked="0"/>
    </xf>
    <xf numFmtId="49" fontId="12" fillId="0" borderId="12">
      <alignment horizontal="left" vertical="center" indent="1"/>
      <protection locked="0"/>
    </xf>
    <xf numFmtId="49" fontId="12" fillId="0" borderId="32">
      <alignment horizontal="left" vertical="center" indent="1"/>
      <protection locked="0"/>
    </xf>
    <xf numFmtId="49" fontId="12" fillId="0" borderId="32">
      <alignment horizontal="left" vertical="center"/>
      <protection locked="0"/>
    </xf>
    <xf numFmtId="49" fontId="12" fillId="0" borderId="12">
      <alignment horizontal="left" vertical="center" indent="1"/>
      <protection locked="0"/>
    </xf>
    <xf numFmtId="49" fontId="12" fillId="0" borderId="0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0">
      <alignment horizontal="left" vertical="center" indent="1"/>
      <protection locked="0"/>
    </xf>
    <xf numFmtId="49" fontId="12" fillId="0" borderId="0">
      <alignment horizontal="left" vertical="center"/>
      <protection locked="0"/>
    </xf>
    <xf numFmtId="0" fontId="12" fillId="0" borderId="32">
      <alignment horizontal="left" vertical="center" wrapText="1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12" fillId="0" borderId="12">
      <alignment horizontal="left" vertical="center" indent="1"/>
      <protection locked="0"/>
    </xf>
    <xf numFmtId="49" fontId="89" fillId="42" borderId="0">
      <alignment horizontal="left"/>
    </xf>
    <xf numFmtId="0" fontId="12" fillId="42" borderId="0" applyNumberFormat="0" applyFill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0" fontId="12" fillId="42" borderId="0" applyNumberFormat="0" applyFill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left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 applyBorder="0">
      <alignment horizontal="center" vertical="center"/>
    </xf>
    <xf numFmtId="49" fontId="89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 applyBorder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49" fontId="12" fillId="42" borderId="0">
      <alignment horizontal="center" vertical="center"/>
    </xf>
    <xf numFmtId="0" fontId="95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96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97" fillId="0" borderId="0">
      <alignment horizontal="left" vertical="center"/>
    </xf>
    <xf numFmtId="0" fontId="3" fillId="0" borderId="0">
      <alignment horizontal="left" vertical="center"/>
    </xf>
    <xf numFmtId="0" fontId="13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12">
      <alignment horizontal="left" vertical="center" wrapText="1"/>
    </xf>
    <xf numFmtId="0" fontId="89" fillId="0" borderId="0">
      <alignment horizontal="left" vertical="center" wrapText="1"/>
    </xf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12" fillId="0" borderId="0">
      <alignment horizontal="left" vertical="center" wrapText="1"/>
    </xf>
    <xf numFmtId="49" fontId="12" fillId="90" borderId="32">
      <alignment horizontal="right" vertical="center" wrapText="1"/>
    </xf>
    <xf numFmtId="49" fontId="12" fillId="0" borderId="0">
      <alignment horizontal="left" vertical="center" wrapText="1"/>
    </xf>
    <xf numFmtId="0" fontId="12" fillId="0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81" borderId="0">
      <alignment horizontal="left" vertical="center" wrapText="1"/>
    </xf>
    <xf numFmtId="0" fontId="12" fillId="81" borderId="0">
      <alignment horizontal="left" vertical="center" wrapText="1"/>
    </xf>
    <xf numFmtId="0" fontId="98" fillId="91" borderId="0">
      <alignment horizontal="left" vertical="center" wrapText="1"/>
    </xf>
    <xf numFmtId="0" fontId="98" fillId="91" borderId="0">
      <alignment horizontal="left" vertical="center" wrapText="1"/>
    </xf>
    <xf numFmtId="0" fontId="12" fillId="81" borderId="0">
      <alignment horizontal="left" vertical="center" wrapText="1"/>
    </xf>
    <xf numFmtId="0" fontId="89" fillId="92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8" fillId="91" borderId="0">
      <alignment horizontal="left" vertical="center" wrapText="1"/>
    </xf>
    <xf numFmtId="0" fontId="98" fillId="91" borderId="0">
      <alignment horizontal="left" vertical="center" wrapText="1"/>
    </xf>
    <xf numFmtId="0" fontId="12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92" borderId="0">
      <alignment horizontal="left" vertical="center" wrapText="1"/>
    </xf>
    <xf numFmtId="0" fontId="12" fillId="92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81" borderId="0">
      <alignment horizontal="left" vertical="center" wrapText="1"/>
    </xf>
    <xf numFmtId="0" fontId="12" fillId="81" borderId="0">
      <alignment horizontal="left" vertical="center" wrapText="1"/>
    </xf>
    <xf numFmtId="0" fontId="12" fillId="81" borderId="0">
      <alignment horizontal="left" vertical="center" wrapText="1"/>
    </xf>
    <xf numFmtId="0" fontId="90" fillId="81" borderId="0">
      <alignment horizontal="left" vertical="center" wrapText="1"/>
    </xf>
    <xf numFmtId="0" fontId="12" fillId="0" borderId="8">
      <alignment horizontal="left" vertical="center" wrapText="1"/>
    </xf>
    <xf numFmtId="0" fontId="12" fillId="0" borderId="0">
      <alignment horizontal="left" vertical="center" wrapText="1"/>
    </xf>
    <xf numFmtId="0" fontId="96" fillId="78" borderId="32">
      <alignment horizontal="center" vertical="center"/>
    </xf>
    <xf numFmtId="0" fontId="54" fillId="60" borderId="0" applyNumberFormat="0" applyBorder="0" applyAlignment="0" applyProtection="0"/>
    <xf numFmtId="0" fontId="54" fillId="68" borderId="0" applyNumberFormat="0" applyBorder="0" applyAlignment="0" applyProtection="0"/>
    <xf numFmtId="0" fontId="54" fillId="70" borderId="0" applyNumberFormat="0" applyBorder="0" applyAlignment="0" applyProtection="0"/>
    <xf numFmtId="0" fontId="54" fillId="93" borderId="0" applyNumberFormat="0" applyBorder="0" applyAlignment="0" applyProtection="0"/>
    <xf numFmtId="0" fontId="54" fillId="60" borderId="0" applyNumberFormat="0" applyBorder="0" applyAlignment="0" applyProtection="0"/>
    <xf numFmtId="0" fontId="54" fillId="72" borderId="0" applyNumberFormat="0" applyBorder="0" applyAlignment="0" applyProtection="0"/>
    <xf numFmtId="0" fontId="57" fillId="0" borderId="0" applyNumberFormat="0" applyFill="0" applyBorder="0" applyAlignment="0" applyProtection="0"/>
    <xf numFmtId="49" fontId="12" fillId="42" borderId="0">
      <alignment horizontal="left"/>
    </xf>
    <xf numFmtId="0" fontId="65" fillId="43" borderId="0" applyNumberFormat="0" applyBorder="0" applyAlignment="0" applyProtection="0"/>
    <xf numFmtId="165" fontId="99" fillId="0" borderId="0"/>
    <xf numFmtId="165" fontId="100" fillId="0" borderId="0"/>
    <xf numFmtId="165" fontId="101" fillId="0" borderId="0"/>
    <xf numFmtId="165" fontId="102" fillId="0" borderId="0"/>
    <xf numFmtId="165" fontId="103" fillId="0" borderId="0"/>
    <xf numFmtId="165" fontId="104" fillId="0" borderId="0"/>
    <xf numFmtId="0" fontId="105" fillId="3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06" fillId="37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/>
    <xf numFmtId="0" fontId="3" fillId="78" borderId="12" applyNumberFormat="0" applyFont="0" applyBorder="0" applyProtection="0">
      <alignment horizontal="center" vertical="center"/>
    </xf>
    <xf numFmtId="0" fontId="3" fillId="78" borderId="12" applyNumberFormat="0" applyFont="0" applyBorder="0" applyProtection="0">
      <alignment horizontal="center" vertical="center"/>
    </xf>
    <xf numFmtId="0" fontId="3" fillId="78" borderId="12" applyNumberFormat="0" applyFont="0" applyBorder="0" applyAlignment="0" applyProtection="0">
      <alignment horizontal="center"/>
    </xf>
    <xf numFmtId="0" fontId="3" fillId="78" borderId="12" applyNumberFormat="0" applyFont="0" applyBorder="0" applyProtection="0">
      <alignment horizontal="center" vertical="center"/>
    </xf>
    <xf numFmtId="0" fontId="53" fillId="94" borderId="0" applyNumberFormat="0" applyBorder="0">
      <alignment vertical="top"/>
    </xf>
    <xf numFmtId="0" fontId="76" fillId="95" borderId="0" applyNumberFormat="0" applyFont="0" applyBorder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49" fillId="0" borderId="25" applyNumberFormat="0" applyFill="0" applyAlignment="0" applyProtection="0"/>
    <xf numFmtId="0" fontId="108" fillId="2" borderId="10" applyNumberFormat="0" applyFill="0" applyBorder="0" applyAlignment="0" applyProtection="0">
      <alignment horizontal="left"/>
    </xf>
    <xf numFmtId="0" fontId="108" fillId="2" borderId="10" applyNumberFormat="0" applyFill="0" applyBorder="0" applyAlignment="0" applyProtection="0">
      <alignment horizontal="left"/>
    </xf>
    <xf numFmtId="0" fontId="108" fillId="2" borderId="10" applyNumberFormat="0" applyFill="0" applyBorder="0" applyAlignment="0" applyProtection="0">
      <alignment horizontal="left"/>
    </xf>
    <xf numFmtId="0" fontId="108" fillId="2" borderId="10" applyNumberFormat="0" applyFill="0" applyBorder="0" applyAlignment="0" applyProtection="0">
      <alignment horizontal="left"/>
    </xf>
    <xf numFmtId="0" fontId="107" fillId="0" borderId="25" applyNumberFormat="0" applyFill="0" applyAlignment="0" applyProtection="0"/>
    <xf numFmtId="0" fontId="108" fillId="2" borderId="10" applyNumberFormat="0" applyFill="0" applyBorder="0" applyAlignment="0" applyProtection="0">
      <alignment horizontal="left"/>
    </xf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49" fillId="0" borderId="25" applyNumberFormat="0" applyFill="0" applyAlignment="0" applyProtection="0"/>
    <xf numFmtId="0" fontId="107" fillId="0" borderId="25" applyNumberFormat="0" applyFill="0" applyAlignment="0" applyProtection="0"/>
    <xf numFmtId="0" fontId="49" fillId="0" borderId="25"/>
    <xf numFmtId="0" fontId="109" fillId="0" borderId="26" applyNumberFormat="0" applyFill="0" applyAlignment="0" applyProtection="0"/>
    <xf numFmtId="0" fontId="109" fillId="0" borderId="26" applyNumberFormat="0" applyFill="0" applyAlignment="0" applyProtection="0"/>
    <xf numFmtId="0" fontId="50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9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09" fillId="0" borderId="26" applyNumberFormat="0" applyFill="0" applyAlignment="0" applyProtection="0"/>
    <xf numFmtId="0" fontId="50" fillId="0" borderId="26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110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75" fillId="2" borderId="22" applyFont="0" applyBorder="0">
      <alignment horizontal="center" wrapText="1"/>
    </xf>
    <xf numFmtId="3" fontId="3" fillId="81" borderId="0">
      <alignment horizontal="left"/>
    </xf>
    <xf numFmtId="3" fontId="73" fillId="42" borderId="0">
      <alignment horizontal="center"/>
    </xf>
    <xf numFmtId="3" fontId="73" fillId="42" borderId="0">
      <alignment horizontal="center"/>
    </xf>
    <xf numFmtId="3" fontId="73" fillId="42" borderId="0">
      <alignment horizontal="center"/>
    </xf>
    <xf numFmtId="3" fontId="73" fillId="42" borderId="0">
      <alignment horizontal="center"/>
    </xf>
    <xf numFmtId="3" fontId="73" fillId="42" borderId="0">
      <alignment horizontal="center"/>
    </xf>
    <xf numFmtId="3" fontId="73" fillId="42" borderId="0">
      <alignment horizontal="center"/>
    </xf>
    <xf numFmtId="3" fontId="73" fillId="42" borderId="0">
      <alignment horizontal="center"/>
    </xf>
    <xf numFmtId="3" fontId="3" fillId="81" borderId="0">
      <alignment horizontal="left"/>
    </xf>
    <xf numFmtId="3" fontId="3" fillId="81" borderId="0">
      <alignment horizontal="left"/>
    </xf>
    <xf numFmtId="3" fontId="3" fillId="81" borderId="0">
      <alignment horizontal="left"/>
    </xf>
    <xf numFmtId="3" fontId="3" fillId="81" borderId="0">
      <alignment horizontal="left"/>
    </xf>
    <xf numFmtId="3" fontId="3" fillId="81" borderId="0">
      <alignment horizontal="left"/>
    </xf>
    <xf numFmtId="3" fontId="3" fillId="81" borderId="0">
      <alignment horizontal="left"/>
    </xf>
    <xf numFmtId="3" fontId="3" fillId="46" borderId="12" applyFont="0" applyProtection="0">
      <alignment horizontal="right" vertical="center"/>
    </xf>
    <xf numFmtId="3" fontId="3" fillId="46" borderId="12" applyFont="0" applyProtection="0">
      <alignment horizontal="right" vertical="center"/>
    </xf>
    <xf numFmtId="3" fontId="3" fillId="46" borderId="12" applyFont="0" applyProtection="0">
      <alignment horizontal="right"/>
    </xf>
    <xf numFmtId="10" fontId="3" fillId="46" borderId="12" applyFont="0" applyProtection="0">
      <alignment horizontal="right"/>
    </xf>
    <xf numFmtId="10" fontId="3" fillId="46" borderId="12" applyFont="0" applyProtection="0">
      <alignment horizontal="right" vertical="center"/>
    </xf>
    <xf numFmtId="9" fontId="3" fillId="46" borderId="12" applyFont="0" applyProtection="0">
      <alignment horizontal="right"/>
    </xf>
    <xf numFmtId="9" fontId="3" fillId="46" borderId="12" applyFont="0" applyProtection="0">
      <alignment horizontal="right" vertical="center"/>
    </xf>
    <xf numFmtId="0" fontId="3" fillId="46" borderId="22" applyNumberFormat="0" applyFont="0" applyBorder="0" applyProtection="0">
      <alignment horizontal="left" vertical="center"/>
    </xf>
    <xf numFmtId="0" fontId="3" fillId="46" borderId="22" applyNumberFormat="0" applyFont="0" applyBorder="0" applyProtection="0">
      <alignment horizontal="left" vertical="center"/>
    </xf>
    <xf numFmtId="0" fontId="3" fillId="46" borderId="22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70" fillId="0" borderId="31" applyNumberFormat="0" applyFill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60" fillId="36" borderId="0" applyNumberFormat="0" applyBorder="0" applyAlignment="0" applyProtection="0"/>
    <xf numFmtId="0" fontId="63" fillId="57" borderId="29" applyNumberFormat="0" applyAlignment="0" applyProtection="0"/>
    <xf numFmtId="0" fontId="114" fillId="6" borderId="16" applyNumberFormat="0" applyAlignment="0" applyProtection="0"/>
    <xf numFmtId="0" fontId="115" fillId="40" borderId="29" applyNumberFormat="0" applyAlignment="0" applyProtection="0"/>
    <xf numFmtId="0" fontId="3" fillId="96" borderId="36"/>
    <xf numFmtId="0" fontId="115" fillId="40" borderId="29" applyNumberFormat="0" applyAlignment="0" applyProtection="0"/>
    <xf numFmtId="0" fontId="63" fillId="46" borderId="29" applyNumberFormat="0" applyAlignment="0" applyProtection="0"/>
    <xf numFmtId="0" fontId="63" fillId="46" borderId="29" applyNumberFormat="0" applyAlignment="0" applyProtection="0"/>
    <xf numFmtId="0" fontId="115" fillId="40" borderId="29" applyNumberFormat="0" applyAlignment="0" applyProtection="0"/>
    <xf numFmtId="0" fontId="63" fillId="46" borderId="29" applyNumberFormat="0" applyAlignment="0" applyProtection="0"/>
    <xf numFmtId="0" fontId="63" fillId="46" borderId="29" applyNumberFormat="0" applyAlignment="0" applyProtection="0"/>
    <xf numFmtId="0" fontId="63" fillId="46" borderId="29" applyNumberFormat="0" applyAlignment="0" applyProtection="0"/>
    <xf numFmtId="0" fontId="63" fillId="46" borderId="29"/>
    <xf numFmtId="173" fontId="3" fillId="96" borderId="12" applyFont="0" applyAlignment="0">
      <protection locked="0"/>
    </xf>
    <xf numFmtId="173" fontId="3" fillId="96" borderId="12" applyFont="0">
      <alignment vertical="center"/>
      <protection locked="0"/>
    </xf>
    <xf numFmtId="3" fontId="3" fillId="96" borderId="12" applyFont="0">
      <alignment horizontal="right" vertical="center"/>
      <protection locked="0"/>
    </xf>
    <xf numFmtId="3" fontId="3" fillId="96" borderId="12" applyFont="0">
      <alignment horizontal="right" vertical="center"/>
      <protection locked="0"/>
    </xf>
    <xf numFmtId="3" fontId="3" fillId="96" borderId="12" applyFont="0">
      <alignment horizontal="right"/>
      <protection locked="0"/>
    </xf>
    <xf numFmtId="3" fontId="3" fillId="96" borderId="12" applyFont="0">
      <alignment horizontal="right" vertical="center"/>
      <protection locked="0"/>
    </xf>
    <xf numFmtId="165" fontId="3" fillId="96" borderId="12" applyFont="0">
      <alignment horizontal="right"/>
      <protection locked="0"/>
    </xf>
    <xf numFmtId="165" fontId="3" fillId="96" borderId="12" applyFont="0">
      <alignment horizontal="right" vertical="center"/>
      <protection locked="0"/>
    </xf>
    <xf numFmtId="167" fontId="3" fillId="97" borderId="12" applyFont="0">
      <alignment vertical="center"/>
      <protection locked="0"/>
    </xf>
    <xf numFmtId="10" fontId="3" fillId="96" borderId="12" applyFont="0">
      <alignment horizontal="right"/>
      <protection locked="0"/>
    </xf>
    <xf numFmtId="10" fontId="3" fillId="96" borderId="12" applyFont="0">
      <alignment horizontal="right" vertical="center"/>
      <protection locked="0"/>
    </xf>
    <xf numFmtId="9" fontId="3" fillId="96" borderId="6" applyFont="0">
      <alignment horizontal="right"/>
      <protection locked="0"/>
    </xf>
    <xf numFmtId="9" fontId="3" fillId="96" borderId="6" applyFont="0">
      <alignment horizontal="right" vertical="center"/>
      <protection locked="0"/>
    </xf>
    <xf numFmtId="179" fontId="3" fillId="96" borderId="12" applyFont="0">
      <alignment horizontal="right" vertical="center"/>
      <protection locked="0"/>
    </xf>
    <xf numFmtId="181" fontId="3" fillId="96" borderId="6" applyFont="0">
      <alignment horizontal="right" vertical="center"/>
      <protection locked="0"/>
    </xf>
    <xf numFmtId="0" fontId="3" fillId="96" borderId="12" applyFont="0">
      <alignment horizontal="center" wrapText="1"/>
      <protection locked="0"/>
    </xf>
    <xf numFmtId="0" fontId="3" fillId="96" borderId="12" applyFont="0">
      <alignment horizontal="center" vertical="center" wrapText="1"/>
      <protection locked="0"/>
    </xf>
    <xf numFmtId="49" fontId="3" fillId="96" borderId="12" applyFont="0" applyAlignment="0">
      <protection locked="0"/>
    </xf>
    <xf numFmtId="49" fontId="3" fillId="96" borderId="12" applyFont="0">
      <alignment vertical="center"/>
      <protection locked="0"/>
    </xf>
    <xf numFmtId="3" fontId="43" fillId="0" borderId="0"/>
    <xf numFmtId="0" fontId="85" fillId="0" borderId="0" applyNumberFormat="0" applyFill="0" applyBorder="0" applyAlignment="0" applyProtection="0"/>
    <xf numFmtId="0" fontId="116" fillId="78" borderId="37" applyNumberFormat="0" applyAlignment="0" applyProtection="0"/>
    <xf numFmtId="0" fontId="63" fillId="46" borderId="29" applyNumberFormat="0" applyAlignment="0" applyProtection="0"/>
    <xf numFmtId="0" fontId="3" fillId="48" borderId="28" applyNumberFormat="0" applyFont="0" applyAlignment="0" applyProtection="0"/>
    <xf numFmtId="0" fontId="3" fillId="48" borderId="28" applyNumberFormat="0" applyFont="0" applyAlignment="0" applyProtection="0"/>
    <xf numFmtId="0" fontId="54" fillId="66" borderId="0" applyNumberFormat="0" applyBorder="0" applyAlignment="0" applyProtection="0"/>
    <xf numFmtId="0" fontId="54" fillId="68" borderId="0" applyNumberFormat="0" applyBorder="0" applyAlignment="0" applyProtection="0"/>
    <xf numFmtId="0" fontId="54" fillId="70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72" borderId="0" applyNumberFormat="0" applyBorder="0" applyAlignment="0" applyProtection="0"/>
    <xf numFmtId="0" fontId="65" fillId="37" borderId="0" applyNumberFormat="0" applyBorder="0" applyAlignment="0" applyProtection="0"/>
    <xf numFmtId="0" fontId="116" fillId="56" borderId="37" applyNumberFormat="0" applyAlignment="0" applyProtection="0"/>
    <xf numFmtId="0" fontId="117" fillId="0" borderId="18" applyNumberFormat="0" applyFill="0" applyAlignment="0" applyProtection="0"/>
    <xf numFmtId="0" fontId="81" fillId="98" borderId="0">
      <alignment horizontal="right"/>
    </xf>
    <xf numFmtId="0" fontId="118" fillId="78" borderId="0">
      <alignment horizontal="right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5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76" fillId="0" borderId="0"/>
    <xf numFmtId="0" fontId="76" fillId="0" borderId="0"/>
    <xf numFmtId="3" fontId="3" fillId="0" borderId="0" applyFont="0" applyFill="0" applyBorder="0" applyAlignment="0" applyProtection="0"/>
    <xf numFmtId="0" fontId="76" fillId="0" borderId="0"/>
    <xf numFmtId="0" fontId="69" fillId="79" borderId="30" applyNumberFormat="0" applyAlignment="0" applyProtection="0"/>
    <xf numFmtId="0" fontId="121" fillId="8" borderId="19" applyNumberFormat="0" applyAlignment="0" applyProtection="0"/>
    <xf numFmtId="0" fontId="122" fillId="0" borderId="0"/>
    <xf numFmtId="0" fontId="75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23" fillId="0" borderId="31" applyNumberFormat="0" applyFill="0" applyAlignment="0" applyProtection="0"/>
    <xf numFmtId="0" fontId="123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123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/>
    <xf numFmtId="0" fontId="70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46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1" fillId="9" borderId="20" applyNumberFormat="0" applyFont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5" fillId="76" borderId="0" applyNumberFormat="0" applyBorder="0" applyAlignment="0" applyProtection="0"/>
    <xf numFmtId="0" fontId="125" fillId="76" borderId="0" applyNumberFormat="0" applyBorder="0" applyAlignment="0" applyProtection="0"/>
    <xf numFmtId="0" fontId="125" fillId="76" borderId="0" applyNumberFormat="0" applyBorder="0" applyAlignment="0" applyProtection="0"/>
    <xf numFmtId="0" fontId="125" fillId="76" borderId="0" applyNumberFormat="0" applyBorder="0" applyAlignment="0" applyProtection="0"/>
    <xf numFmtId="0" fontId="125" fillId="76" borderId="0"/>
    <xf numFmtId="0" fontId="125" fillId="76" borderId="0" applyNumberFormat="0" applyBorder="0" applyAlignment="0" applyProtection="0"/>
    <xf numFmtId="0" fontId="126" fillId="99" borderId="23" applyFont="0" applyBorder="0" applyAlignment="0">
      <alignment horizontal="left" vertical="center" wrapText="1"/>
    </xf>
    <xf numFmtId="0" fontId="120" fillId="0" borderId="0" applyNumberFormat="0" applyFont="0" applyFill="0" applyBorder="0"/>
    <xf numFmtId="0" fontId="120" fillId="0" borderId="0" applyNumberFormat="0" applyFont="0" applyFill="0" applyBorder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 applyNumberFormat="0" applyFont="0" applyFill="0" applyBorder="0"/>
    <xf numFmtId="0" fontId="4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 applyNumberFormat="0" applyFont="0" applyFill="0" applyBorder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7" fillId="0" borderId="0"/>
    <xf numFmtId="0" fontId="3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20" fillId="0" borderId="0"/>
    <xf numFmtId="0" fontId="3" fillId="0" borderId="0"/>
    <xf numFmtId="0" fontId="1" fillId="0" borderId="0"/>
    <xf numFmtId="0" fontId="120" fillId="0" borderId="0"/>
    <xf numFmtId="0" fontId="3" fillId="0" borderId="0"/>
    <xf numFmtId="0" fontId="1" fillId="0" borderId="0"/>
    <xf numFmtId="0" fontId="3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41" fillId="0" borderId="0"/>
    <xf numFmtId="0" fontId="41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0" fillId="0" borderId="0"/>
    <xf numFmtId="0" fontId="12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0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" fillId="0" borderId="0"/>
    <xf numFmtId="0" fontId="51" fillId="0" borderId="0"/>
    <xf numFmtId="0" fontId="51" fillId="0" borderId="0"/>
    <xf numFmtId="0" fontId="3" fillId="0" borderId="0"/>
    <xf numFmtId="0" fontId="51" fillId="0" borderId="0"/>
    <xf numFmtId="0" fontId="120" fillId="0" borderId="0" applyNumberFormat="0" applyFont="0" applyFill="0" applyBorder="0"/>
    <xf numFmtId="0" fontId="120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1" fillId="0" borderId="0"/>
    <xf numFmtId="0" fontId="128" fillId="0" borderId="0"/>
    <xf numFmtId="0" fontId="128" fillId="0" borderId="0"/>
    <xf numFmtId="0" fontId="128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" fillId="0" borderId="0"/>
    <xf numFmtId="0" fontId="3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3" fillId="0" borderId="0"/>
    <xf numFmtId="0" fontId="120" fillId="0" borderId="0" applyNumberFormat="0" applyFont="0" applyFill="0" applyBorder="0"/>
    <xf numFmtId="0" fontId="120" fillId="0" borderId="0"/>
    <xf numFmtId="0" fontId="3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2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20" fillId="0" borderId="0"/>
    <xf numFmtId="0" fontId="1" fillId="0" borderId="0"/>
    <xf numFmtId="0" fontId="120" fillId="0" borderId="0"/>
    <xf numFmtId="0" fontId="120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6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6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/>
    <xf numFmtId="0" fontId="46" fillId="0" borderId="0"/>
    <xf numFmtId="0" fontId="12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0" fillId="0" borderId="0" applyNumberFormat="0" applyFont="0" applyFill="0" applyBorder="0"/>
    <xf numFmtId="0" fontId="3" fillId="0" borderId="0"/>
    <xf numFmtId="0" fontId="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20" fillId="0" borderId="0" applyNumberFormat="0" applyFont="0" applyFill="0" applyBorder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46" fillId="0" borderId="0"/>
    <xf numFmtId="0" fontId="12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8" fillId="0" borderId="10"/>
    <xf numFmtId="0" fontId="3" fillId="48" borderId="28" applyNumberFormat="0" applyFont="0" applyAlignment="0" applyProtection="0"/>
    <xf numFmtId="0" fontId="3" fillId="48" borderId="28" applyNumberFormat="0" applyFont="0" applyAlignment="0" applyProtection="0"/>
    <xf numFmtId="0" fontId="3" fillId="48" borderId="28" applyNumberFormat="0" applyFont="0" applyAlignment="0" applyProtection="0"/>
    <xf numFmtId="0" fontId="3" fillId="48" borderId="28" applyNumberFormat="0" applyFont="0" applyAlignment="0" applyProtection="0"/>
    <xf numFmtId="0" fontId="3" fillId="90" borderId="28" applyNumberFormat="0" applyFont="0" applyAlignment="0" applyProtection="0"/>
    <xf numFmtId="0" fontId="3" fillId="100" borderId="28" applyNumberFormat="0" applyFont="0" applyAlignment="0" applyProtection="0"/>
    <xf numFmtId="0" fontId="3" fillId="48" borderId="28" applyNumberFormat="0" applyFont="0" applyAlignment="0" applyProtection="0"/>
    <xf numFmtId="0" fontId="3" fillId="90" borderId="28" applyNumberFormat="0" applyFont="0" applyAlignment="0" applyProtection="0"/>
    <xf numFmtId="0" fontId="3" fillId="48" borderId="28" applyNumberFormat="0" applyFont="0" applyAlignment="0" applyProtection="0"/>
    <xf numFmtId="0" fontId="3" fillId="90" borderId="28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3" fillId="90" borderId="28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43" fillId="90" borderId="28"/>
    <xf numFmtId="0" fontId="48" fillId="0" borderId="0"/>
    <xf numFmtId="3" fontId="131" fillId="0" borderId="0" applyFont="0" applyFill="0" applyBorder="0" applyAlignment="0" applyProtection="0"/>
    <xf numFmtId="0" fontId="132" fillId="5" borderId="0" applyNumberFormat="0" applyBorder="0" applyAlignment="0" applyProtection="0"/>
    <xf numFmtId="3" fontId="3" fillId="43" borderId="12">
      <alignment horizontal="right"/>
      <protection locked="0"/>
    </xf>
    <xf numFmtId="3" fontId="3" fillId="43" borderId="12" applyFont="0">
      <alignment horizontal="right" vertical="center"/>
      <protection locked="0"/>
    </xf>
    <xf numFmtId="165" fontId="3" fillId="43" borderId="12">
      <alignment horizontal="right"/>
      <protection locked="0"/>
    </xf>
    <xf numFmtId="165" fontId="3" fillId="43" borderId="12" applyFont="0">
      <alignment horizontal="right" vertical="center"/>
      <protection locked="0"/>
    </xf>
    <xf numFmtId="10" fontId="3" fillId="43" borderId="12" applyFont="0">
      <alignment horizontal="right"/>
      <protection locked="0"/>
    </xf>
    <xf numFmtId="10" fontId="3" fillId="43" borderId="12" applyFont="0">
      <alignment horizontal="right" vertical="center"/>
      <protection locked="0"/>
    </xf>
    <xf numFmtId="9" fontId="3" fillId="43" borderId="12">
      <alignment horizontal="right"/>
      <protection locked="0"/>
    </xf>
    <xf numFmtId="9" fontId="3" fillId="43" borderId="12" applyFont="0">
      <alignment horizontal="right" vertical="center"/>
      <protection locked="0"/>
    </xf>
    <xf numFmtId="179" fontId="3" fillId="43" borderId="12" applyFont="0">
      <alignment horizontal="right" vertical="center"/>
      <protection locked="0"/>
    </xf>
    <xf numFmtId="181" fontId="3" fillId="43" borderId="6" applyFont="0">
      <alignment horizontal="right" vertical="center"/>
      <protection locked="0"/>
    </xf>
    <xf numFmtId="0" fontId="3" fillId="43" borderId="12">
      <alignment horizontal="center" wrapText="1"/>
    </xf>
    <xf numFmtId="0" fontId="3" fillId="43" borderId="12" applyFont="0">
      <alignment horizontal="center" vertical="center" wrapText="1"/>
      <protection locked="0"/>
    </xf>
    <xf numFmtId="0" fontId="3" fillId="43" borderId="12" applyNumberFormat="0" applyFont="0">
      <alignment horizontal="center" wrapText="1"/>
      <protection locked="0"/>
    </xf>
    <xf numFmtId="0" fontId="3" fillId="43" borderId="12" applyNumberFormat="0" applyFont="0">
      <alignment horizontal="center" vertical="center" wrapText="1"/>
      <protection locked="0"/>
    </xf>
    <xf numFmtId="0" fontId="133" fillId="56" borderId="37" applyNumberFormat="0" applyAlignment="0" applyProtection="0"/>
    <xf numFmtId="0" fontId="133" fillId="56" borderId="37" applyNumberFormat="0" applyAlignment="0" applyProtection="0"/>
    <xf numFmtId="0" fontId="116" fillId="78" borderId="37" applyNumberFormat="0" applyAlignment="0" applyProtection="0"/>
    <xf numFmtId="0" fontId="116" fillId="78" borderId="37" applyNumberFormat="0" applyAlignment="0" applyProtection="0"/>
    <xf numFmtId="0" fontId="133" fillId="56" borderId="37" applyNumberFormat="0" applyAlignment="0" applyProtection="0"/>
    <xf numFmtId="0" fontId="116" fillId="78" borderId="37" applyNumberFormat="0" applyAlignment="0" applyProtection="0"/>
    <xf numFmtId="0" fontId="116" fillId="78" borderId="37" applyNumberFormat="0" applyAlignment="0" applyProtection="0"/>
    <xf numFmtId="0" fontId="116" fillId="78" borderId="37"/>
    <xf numFmtId="0" fontId="134" fillId="0" borderId="13" applyNumberFormat="0" applyFill="0" applyAlignment="0" applyProtection="0"/>
    <xf numFmtId="0" fontId="135" fillId="0" borderId="14" applyNumberFormat="0" applyFill="0" applyAlignment="0" applyProtection="0"/>
    <xf numFmtId="0" fontId="136" fillId="0" borderId="15" applyNumberFormat="0" applyFill="0" applyAlignment="0" applyProtection="0"/>
    <xf numFmtId="0" fontId="136" fillId="0" borderId="0" applyNumberFormat="0" applyFill="0" applyBorder="0" applyAlignment="0" applyProtection="0"/>
    <xf numFmtId="0" fontId="54" fillId="67" borderId="0" applyNumberFormat="0" applyBorder="0" applyAlignment="0" applyProtection="0"/>
    <xf numFmtId="0" fontId="54" fillId="69" borderId="0" applyNumberFormat="0" applyBorder="0" applyAlignment="0" applyProtection="0"/>
    <xf numFmtId="0" fontId="54" fillId="71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73" borderId="0" applyNumberFormat="0" applyBorder="0" applyAlignment="0" applyProtection="0"/>
    <xf numFmtId="0" fontId="3" fillId="90" borderId="28" applyNumberFormat="0" applyFont="0" applyAlignment="0" applyProtection="0"/>
    <xf numFmtId="0" fontId="74" fillId="0" borderId="0" applyNumberFormat="0" applyFill="0" applyBorder="0" applyAlignment="0" applyProtection="0"/>
    <xf numFmtId="0" fontId="137" fillId="0" borderId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1" fillId="34" borderId="0"/>
    <xf numFmtId="0" fontId="3" fillId="81" borderId="38" applyNumberFormat="0">
      <alignment vertical="top" wrapText="1"/>
    </xf>
    <xf numFmtId="0" fontId="3" fillId="81" borderId="38" applyNumberFormat="0">
      <alignment vertical="top" wrapText="1"/>
    </xf>
    <xf numFmtId="0" fontId="3" fillId="81" borderId="38" applyNumberFormat="0">
      <alignment vertical="top" wrapText="1"/>
    </xf>
    <xf numFmtId="0" fontId="138" fillId="0" borderId="28">
      <protection locked="0"/>
    </xf>
    <xf numFmtId="3" fontId="3" fillId="45" borderId="12" applyFont="0">
      <alignment horizontal="right" vertical="center"/>
      <protection locked="0"/>
    </xf>
    <xf numFmtId="0" fontId="60" fillId="36" borderId="0" applyNumberFormat="0" applyBorder="0" applyAlignment="0" applyProtection="0"/>
    <xf numFmtId="0" fontId="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39" applyNumberFormat="0" applyFill="0" applyAlignment="0" applyProtection="0"/>
    <xf numFmtId="0" fontId="141" fillId="0" borderId="26" applyNumberFormat="0" applyFill="0" applyAlignment="0" applyProtection="0"/>
    <xf numFmtId="0" fontId="142" fillId="0" borderId="40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/>
    <xf numFmtId="0" fontId="144" fillId="0" borderId="0"/>
    <xf numFmtId="0" fontId="116" fillId="56" borderId="37" applyNumberFormat="0" applyAlignment="0" applyProtection="0"/>
    <xf numFmtId="4" fontId="66" fillId="57" borderId="41" applyNumberFormat="0" applyProtection="0">
      <alignment vertical="center"/>
    </xf>
    <xf numFmtId="4" fontId="53" fillId="76" borderId="37" applyNumberFormat="0" applyProtection="0">
      <alignment vertical="center"/>
    </xf>
    <xf numFmtId="4" fontId="145" fillId="57" borderId="41" applyNumberFormat="0" applyProtection="0">
      <alignment vertical="center"/>
    </xf>
    <xf numFmtId="4" fontId="146" fillId="76" borderId="37" applyNumberFormat="0" applyProtection="0">
      <alignment vertical="center"/>
    </xf>
    <xf numFmtId="4" fontId="66" fillId="57" borderId="41" applyNumberFormat="0" applyProtection="0">
      <alignment horizontal="left" vertical="center" indent="1"/>
    </xf>
    <xf numFmtId="4" fontId="53" fillId="76" borderId="37" applyNumberFormat="0" applyProtection="0">
      <alignment horizontal="left" vertical="center" indent="1"/>
    </xf>
    <xf numFmtId="0" fontId="66" fillId="57" borderId="41" applyNumberFormat="0" applyProtection="0">
      <alignment horizontal="left" vertical="top" indent="1"/>
    </xf>
    <xf numFmtId="4" fontId="53" fillId="76" borderId="37" applyNumberFormat="0" applyProtection="0">
      <alignment horizontal="left" vertical="center" indent="1"/>
    </xf>
    <xf numFmtId="4" fontId="66" fillId="101" borderId="0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4" fontId="53" fillId="36" borderId="41" applyNumberFormat="0" applyProtection="0">
      <alignment horizontal="right" vertical="center"/>
    </xf>
    <xf numFmtId="4" fontId="53" fillId="42" borderId="37" applyNumberFormat="0" applyProtection="0">
      <alignment horizontal="right" vertical="center"/>
    </xf>
    <xf numFmtId="4" fontId="53" fillId="47" borderId="41" applyNumberFormat="0" applyProtection="0">
      <alignment horizontal="right" vertical="center"/>
    </xf>
    <xf numFmtId="4" fontId="53" fillId="53" borderId="37" applyNumberFormat="0" applyProtection="0">
      <alignment horizontal="right" vertical="center"/>
    </xf>
    <xf numFmtId="4" fontId="53" fillId="68" borderId="41" applyNumberFormat="0" applyProtection="0">
      <alignment horizontal="right" vertical="center"/>
    </xf>
    <xf numFmtId="4" fontId="53" fillId="69" borderId="37" applyNumberFormat="0" applyProtection="0">
      <alignment horizontal="right" vertical="center"/>
    </xf>
    <xf numFmtId="4" fontId="53" fillId="51" borderId="41" applyNumberFormat="0" applyProtection="0">
      <alignment horizontal="right" vertical="center"/>
    </xf>
    <xf numFmtId="4" fontId="53" fillId="55" borderId="37" applyNumberFormat="0" applyProtection="0">
      <alignment horizontal="right" vertical="center"/>
    </xf>
    <xf numFmtId="4" fontId="53" fillId="61" borderId="41" applyNumberFormat="0" applyProtection="0">
      <alignment horizontal="right" vertical="center"/>
    </xf>
    <xf numFmtId="4" fontId="53" fillId="65" borderId="37" applyNumberFormat="0" applyProtection="0">
      <alignment horizontal="right" vertical="center"/>
    </xf>
    <xf numFmtId="4" fontId="53" fillId="72" borderId="41" applyNumberFormat="0" applyProtection="0">
      <alignment horizontal="right" vertical="center"/>
    </xf>
    <xf numFmtId="4" fontId="53" fillId="73" borderId="37" applyNumberFormat="0" applyProtection="0">
      <alignment horizontal="right" vertical="center"/>
    </xf>
    <xf numFmtId="4" fontId="53" fillId="70" borderId="41" applyNumberFormat="0" applyProtection="0">
      <alignment horizontal="right" vertical="center"/>
    </xf>
    <xf numFmtId="4" fontId="53" fillId="71" borderId="37" applyNumberFormat="0" applyProtection="0">
      <alignment horizontal="right" vertical="center"/>
    </xf>
    <xf numFmtId="4" fontId="53" fillId="102" borderId="41" applyNumberFormat="0" applyProtection="0">
      <alignment horizontal="right" vertical="center"/>
    </xf>
    <xf numFmtId="4" fontId="53" fillId="103" borderId="37" applyNumberFormat="0" applyProtection="0">
      <alignment horizontal="right" vertical="center"/>
    </xf>
    <xf numFmtId="4" fontId="53" fillId="50" borderId="41" applyNumberFormat="0" applyProtection="0">
      <alignment horizontal="right" vertical="center"/>
    </xf>
    <xf numFmtId="4" fontId="53" fillId="54" borderId="37" applyNumberFormat="0" applyProtection="0">
      <alignment horizontal="right" vertical="center"/>
    </xf>
    <xf numFmtId="4" fontId="66" fillId="104" borderId="42" applyNumberFormat="0" applyProtection="0">
      <alignment horizontal="left" vertical="center" indent="1"/>
    </xf>
    <xf numFmtId="4" fontId="66" fillId="105" borderId="37" applyNumberFormat="0" applyProtection="0">
      <alignment horizontal="left" vertical="center" indent="1"/>
    </xf>
    <xf numFmtId="4" fontId="53" fillId="106" borderId="0" applyNumberFormat="0" applyProtection="0">
      <alignment horizontal="left" vertical="center" indent="1"/>
    </xf>
    <xf numFmtId="4" fontId="53" fillId="107" borderId="43" applyNumberFormat="0" applyProtection="0">
      <alignment horizontal="left" vertical="center" indent="1"/>
    </xf>
    <xf numFmtId="4" fontId="147" fillId="93" borderId="0" applyNumberFormat="0" applyProtection="0">
      <alignment horizontal="left" vertical="center" indent="1"/>
    </xf>
    <xf numFmtId="4" fontId="147" fillId="93" borderId="0" applyNumberFormat="0" applyProtection="0">
      <alignment horizontal="left" vertical="center" indent="1"/>
    </xf>
    <xf numFmtId="4" fontId="147" fillId="93" borderId="0" applyNumberFormat="0" applyProtection="0">
      <alignment horizontal="left" vertical="center" indent="1"/>
    </xf>
    <xf numFmtId="4" fontId="147" fillId="108" borderId="0" applyNumberFormat="0" applyProtection="0">
      <alignment horizontal="left" vertical="center" indent="1"/>
    </xf>
    <xf numFmtId="4" fontId="147" fillId="108" borderId="0" applyNumberFormat="0" applyProtection="0">
      <alignment horizontal="left" vertical="center" indent="1"/>
    </xf>
    <xf numFmtId="4" fontId="147" fillId="108" borderId="0" applyNumberFormat="0" applyProtection="0">
      <alignment horizontal="left" vertical="center" indent="1"/>
    </xf>
    <xf numFmtId="4" fontId="53" fillId="101" borderId="41" applyNumberFormat="0" applyProtection="0">
      <alignment horizontal="right" vertical="center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4" fontId="53" fillId="106" borderId="0" applyNumberFormat="0" applyProtection="0">
      <alignment horizontal="left" vertical="center" indent="1"/>
    </xf>
    <xf numFmtId="4" fontId="53" fillId="106" borderId="0" applyNumberFormat="0" applyProtection="0">
      <alignment horizontal="left" vertical="center" indent="1"/>
    </xf>
    <xf numFmtId="4" fontId="53" fillId="107" borderId="37" applyNumberFormat="0" applyProtection="0">
      <alignment horizontal="left" vertical="center" indent="1"/>
    </xf>
    <xf numFmtId="4" fontId="53" fillId="107" borderId="37" applyNumberFormat="0" applyProtection="0">
      <alignment horizontal="left" vertical="center" indent="1"/>
    </xf>
    <xf numFmtId="4" fontId="53" fillId="107" borderId="37" applyNumberFormat="0" applyProtection="0">
      <alignment horizontal="left" vertical="center" indent="1"/>
    </xf>
    <xf numFmtId="4" fontId="53" fillId="101" borderId="0" applyNumberFormat="0" applyProtection="0">
      <alignment horizontal="left" vertical="center" indent="1"/>
    </xf>
    <xf numFmtId="4" fontId="53" fillId="101" borderId="0" applyNumberFormat="0" applyProtection="0">
      <alignment horizontal="left" vertical="center" indent="1"/>
    </xf>
    <xf numFmtId="4" fontId="53" fillId="94" borderId="37" applyNumberFormat="0" applyProtection="0">
      <alignment horizontal="left" vertical="center" indent="1"/>
    </xf>
    <xf numFmtId="4" fontId="53" fillId="94" borderId="37" applyNumberFormat="0" applyProtection="0">
      <alignment horizontal="left" vertical="center" indent="1"/>
    </xf>
    <xf numFmtId="4" fontId="53" fillId="94" borderId="37" applyNumberFormat="0" applyProtection="0">
      <alignment horizontal="left" vertical="center" indent="1"/>
    </xf>
    <xf numFmtId="0" fontId="3" fillId="93" borderId="41" applyNumberFormat="0" applyProtection="0">
      <alignment horizontal="left" vertical="center" indent="1"/>
    </xf>
    <xf numFmtId="0" fontId="3" fillId="93" borderId="41" applyNumberFormat="0" applyProtection="0">
      <alignment horizontal="left" vertical="center" indent="1"/>
    </xf>
    <xf numFmtId="0" fontId="3" fillId="93" borderId="41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3" borderId="41" applyNumberFormat="0" applyProtection="0">
      <alignment horizontal="left" vertical="top" indent="1"/>
    </xf>
    <xf numFmtId="0" fontId="3" fillId="93" borderId="41" applyNumberFormat="0" applyProtection="0">
      <alignment horizontal="left" vertical="top" indent="1"/>
    </xf>
    <xf numFmtId="0" fontId="3" fillId="93" borderId="41" applyNumberFormat="0" applyProtection="0">
      <alignment horizontal="left" vertical="top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94" borderId="37" applyNumberFormat="0" applyProtection="0">
      <alignment horizontal="left" vertical="center" indent="1"/>
    </xf>
    <xf numFmtId="0" fontId="3" fillId="101" borderId="41" applyNumberFormat="0" applyProtection="0">
      <alignment horizontal="left" vertical="center" indent="1"/>
    </xf>
    <xf numFmtId="0" fontId="3" fillId="101" borderId="41" applyNumberFormat="0" applyProtection="0">
      <alignment horizontal="left" vertical="center" indent="1"/>
    </xf>
    <xf numFmtId="0" fontId="3" fillId="101" borderId="41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101" borderId="41" applyNumberFormat="0" applyProtection="0">
      <alignment horizontal="left" vertical="top" indent="1"/>
    </xf>
    <xf numFmtId="0" fontId="3" fillId="101" borderId="41" applyNumberFormat="0" applyProtection="0">
      <alignment horizontal="left" vertical="top" indent="1"/>
    </xf>
    <xf numFmtId="0" fontId="3" fillId="101" borderId="41" applyNumberFormat="0" applyProtection="0">
      <alignment horizontal="left" vertical="top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81" borderId="37" applyNumberFormat="0" applyProtection="0">
      <alignment horizontal="left" vertical="center" indent="1"/>
    </xf>
    <xf numFmtId="0" fontId="3" fillId="49" borderId="41" applyNumberFormat="0" applyProtection="0">
      <alignment horizontal="left" vertical="center" indent="1"/>
    </xf>
    <xf numFmtId="0" fontId="3" fillId="49" borderId="41" applyNumberFormat="0" applyProtection="0">
      <alignment horizontal="left" vertical="center" indent="1"/>
    </xf>
    <xf numFmtId="0" fontId="3" fillId="49" borderId="41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49" borderId="41" applyNumberFormat="0" applyProtection="0">
      <alignment horizontal="left" vertical="top" indent="1"/>
    </xf>
    <xf numFmtId="0" fontId="3" fillId="49" borderId="41" applyNumberFormat="0" applyProtection="0">
      <alignment horizontal="left" vertical="top" indent="1"/>
    </xf>
    <xf numFmtId="0" fontId="3" fillId="49" borderId="41" applyNumberFormat="0" applyProtection="0">
      <alignment horizontal="left" vertical="top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78" borderId="37" applyNumberFormat="0" applyProtection="0">
      <alignment horizontal="left" vertical="center" indent="1"/>
    </xf>
    <xf numFmtId="0" fontId="3" fillId="106" borderId="41" applyNumberFormat="0" applyProtection="0">
      <alignment horizontal="left" vertical="center" indent="1"/>
    </xf>
    <xf numFmtId="0" fontId="3" fillId="106" borderId="41" applyNumberFormat="0" applyProtection="0">
      <alignment horizontal="left" vertical="center" indent="1"/>
    </xf>
    <xf numFmtId="0" fontId="3" fillId="106" borderId="41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106" borderId="41" applyNumberFormat="0" applyProtection="0">
      <alignment horizontal="left" vertical="top" indent="1"/>
    </xf>
    <xf numFmtId="0" fontId="3" fillId="106" borderId="41" applyNumberFormat="0" applyProtection="0">
      <alignment horizontal="left" vertical="top" indent="1"/>
    </xf>
    <xf numFmtId="0" fontId="3" fillId="106" borderId="41" applyNumberFormat="0" applyProtection="0">
      <alignment horizontal="left" vertical="top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74" borderId="12" applyNumberFormat="0">
      <protection locked="0"/>
    </xf>
    <xf numFmtId="0" fontId="3" fillId="74" borderId="12" applyNumberFormat="0">
      <protection locked="0"/>
    </xf>
    <xf numFmtId="0" fontId="3" fillId="74" borderId="12" applyNumberFormat="0">
      <protection locked="0"/>
    </xf>
    <xf numFmtId="0" fontId="1" fillId="0" borderId="0"/>
    <xf numFmtId="4" fontId="53" fillId="48" borderId="41" applyNumberFormat="0" applyProtection="0">
      <alignment vertical="center"/>
    </xf>
    <xf numFmtId="4" fontId="53" fillId="90" borderId="37" applyNumberFormat="0" applyProtection="0">
      <alignment vertical="center"/>
    </xf>
    <xf numFmtId="4" fontId="146" fillId="48" borderId="41" applyNumberFormat="0" applyProtection="0">
      <alignment vertical="center"/>
    </xf>
    <xf numFmtId="4" fontId="146" fillId="90" borderId="37" applyNumberFormat="0" applyProtection="0">
      <alignment vertical="center"/>
    </xf>
    <xf numFmtId="4" fontId="53" fillId="48" borderId="41" applyNumberFormat="0" applyProtection="0">
      <alignment horizontal="left" vertical="center" indent="1"/>
    </xf>
    <xf numFmtId="4" fontId="53" fillId="90" borderId="37" applyNumberFormat="0" applyProtection="0">
      <alignment horizontal="left" vertical="center" indent="1"/>
    </xf>
    <xf numFmtId="0" fontId="53" fillId="48" borderId="41" applyNumberFormat="0" applyProtection="0">
      <alignment horizontal="left" vertical="top" indent="1"/>
    </xf>
    <xf numFmtId="4" fontId="53" fillId="90" borderId="37" applyNumberFormat="0" applyProtection="0">
      <alignment horizontal="left" vertical="center" indent="1"/>
    </xf>
    <xf numFmtId="4" fontId="53" fillId="106" borderId="41" applyNumberFormat="0" applyProtection="0">
      <alignment horizontal="right" vertical="center"/>
    </xf>
    <xf numFmtId="4" fontId="53" fillId="107" borderId="37" applyNumberFormat="0" applyProtection="0">
      <alignment horizontal="right" vertical="center"/>
    </xf>
    <xf numFmtId="4" fontId="146" fillId="106" borderId="41" applyNumberFormat="0" applyProtection="0">
      <alignment horizontal="right" vertical="center"/>
    </xf>
    <xf numFmtId="4" fontId="146" fillId="107" borderId="37" applyNumberFormat="0" applyProtection="0">
      <alignment horizontal="right" vertical="center"/>
    </xf>
    <xf numFmtId="4" fontId="53" fillId="101" borderId="41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53" fillId="101" borderId="41" applyNumberFormat="0" applyProtection="0">
      <alignment horizontal="left" vertical="top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0" fontId="3" fillId="41" borderId="37" applyNumberFormat="0" applyProtection="0">
      <alignment horizontal="left" vertical="center" indent="1"/>
    </xf>
    <xf numFmtId="4" fontId="148" fillId="109" borderId="0" applyNumberFormat="0" applyProtection="0">
      <alignment horizontal="left" vertical="center" indent="1"/>
    </xf>
    <xf numFmtId="4" fontId="148" fillId="109" borderId="0" applyNumberFormat="0" applyProtection="0">
      <alignment horizontal="left" vertical="center" indent="1"/>
    </xf>
    <xf numFmtId="4" fontId="148" fillId="109" borderId="0" applyNumberFormat="0" applyProtection="0">
      <alignment horizontal="left" vertical="center" indent="1"/>
    </xf>
    <xf numFmtId="0" fontId="149" fillId="0" borderId="0"/>
    <xf numFmtId="0" fontId="149" fillId="0" borderId="0"/>
    <xf numFmtId="0" fontId="149" fillId="0" borderId="0"/>
    <xf numFmtId="4" fontId="73" fillId="106" borderId="41" applyNumberFormat="0" applyProtection="0">
      <alignment horizontal="right" vertical="center"/>
    </xf>
    <xf numFmtId="4" fontId="73" fillId="107" borderId="37" applyNumberFormat="0" applyProtection="0">
      <alignment horizontal="right" vertical="center"/>
    </xf>
    <xf numFmtId="0" fontId="58" fillId="0" borderId="44">
      <alignment horizontal="right" vertical="center"/>
    </xf>
    <xf numFmtId="0" fontId="125" fillId="57" borderId="0" applyNumberFormat="0" applyBorder="0" applyAlignment="0" applyProtection="0"/>
    <xf numFmtId="0" fontId="139" fillId="0" borderId="0" applyNumberFormat="0" applyFill="0" applyBorder="0" applyAlignment="0" applyProtection="0"/>
    <xf numFmtId="187" fontId="3" fillId="2" borderId="12" applyFont="0">
      <alignment horizontal="center" vertical="center"/>
    </xf>
    <xf numFmtId="3" fontId="3" fillId="2" borderId="12" applyFont="0">
      <alignment horizontal="right" vertical="center"/>
    </xf>
    <xf numFmtId="3" fontId="3" fillId="2" borderId="12" applyFont="0">
      <alignment horizontal="right" vertical="center"/>
    </xf>
    <xf numFmtId="3" fontId="3" fillId="2" borderId="12" applyFont="0" applyProtection="0">
      <alignment horizontal="right"/>
    </xf>
    <xf numFmtId="3" fontId="3" fillId="2" borderId="12" applyFont="0">
      <alignment horizontal="right" vertical="center"/>
    </xf>
    <xf numFmtId="188" fontId="3" fillId="2" borderId="12" applyFont="0" applyProtection="0">
      <alignment horizontal="right"/>
    </xf>
    <xf numFmtId="188" fontId="3" fillId="2" borderId="12" applyFont="0">
      <alignment horizontal="right" vertical="center"/>
    </xf>
    <xf numFmtId="165" fontId="3" fillId="2" borderId="12" applyFont="0" applyProtection="0">
      <alignment horizontal="right"/>
    </xf>
    <xf numFmtId="165" fontId="3" fillId="2" borderId="12" applyFont="0">
      <alignment horizontal="right" vertical="center"/>
    </xf>
    <xf numFmtId="10" fontId="3" fillId="2" borderId="12" applyFont="0" applyProtection="0">
      <alignment horizontal="right"/>
    </xf>
    <xf numFmtId="10" fontId="3" fillId="2" borderId="12" applyFont="0">
      <alignment horizontal="right" vertical="center"/>
    </xf>
    <xf numFmtId="9" fontId="3" fillId="2" borderId="12" applyFont="0" applyProtection="0">
      <alignment horizontal="right"/>
    </xf>
    <xf numFmtId="9" fontId="3" fillId="2" borderId="12" applyFont="0">
      <alignment horizontal="right" vertical="center"/>
    </xf>
    <xf numFmtId="189" fontId="3" fillId="2" borderId="12" applyFont="0" applyProtection="0">
      <alignment horizontal="center" wrapText="1"/>
    </xf>
    <xf numFmtId="189" fontId="3" fillId="2" borderId="12" applyFont="0">
      <alignment horizontal="center" vertical="center" wrapText="1"/>
    </xf>
    <xf numFmtId="0" fontId="62" fillId="78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3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6" fillId="0" borderId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150" fillId="0" borderId="45" applyNumberFormat="0" applyFill="0" applyAlignment="0" applyProtection="0"/>
    <xf numFmtId="0" fontId="150" fillId="0" borderId="46" applyNumberFormat="0" applyFill="0" applyAlignment="0" applyProtection="0"/>
    <xf numFmtId="173" fontId="3" fillId="110" borderId="12" applyFont="0">
      <alignment vertical="center"/>
    </xf>
    <xf numFmtId="1" fontId="3" fillId="110" borderId="12" applyFont="0">
      <alignment horizontal="right" vertical="center"/>
    </xf>
    <xf numFmtId="167" fontId="3" fillId="110" borderId="12" applyFont="0">
      <alignment vertical="center"/>
    </xf>
    <xf numFmtId="9" fontId="3" fillId="110" borderId="12" applyFont="0">
      <alignment horizontal="right" vertical="center"/>
    </xf>
    <xf numFmtId="179" fontId="3" fillId="110" borderId="12" applyFont="0">
      <alignment horizontal="right" vertical="center"/>
    </xf>
    <xf numFmtId="10" fontId="3" fillId="110" borderId="12" applyFont="0">
      <alignment horizontal="right" vertical="center"/>
    </xf>
    <xf numFmtId="0" fontId="3" fillId="110" borderId="12" applyFont="0">
      <alignment horizontal="center" vertical="center" wrapText="1"/>
    </xf>
    <xf numFmtId="49" fontId="3" fillId="110" borderId="12" applyFont="0">
      <alignment vertical="center"/>
    </xf>
    <xf numFmtId="167" fontId="3" fillId="111" borderId="12" applyFont="0">
      <alignment vertical="center"/>
    </xf>
    <xf numFmtId="9" fontId="3" fillId="111" borderId="12" applyFont="0">
      <alignment horizontal="right" vertical="center"/>
    </xf>
    <xf numFmtId="173" fontId="3" fillId="112" borderId="12">
      <alignment vertical="center"/>
    </xf>
    <xf numFmtId="167" fontId="3" fillId="42" borderId="12" applyFont="0">
      <alignment horizontal="right"/>
    </xf>
    <xf numFmtId="167" fontId="3" fillId="42" borderId="12" applyFont="0">
      <alignment horizontal="right" vertical="center"/>
    </xf>
    <xf numFmtId="1" fontId="3" fillId="42" borderId="12" applyFont="0" applyProtection="0">
      <alignment horizontal="right"/>
    </xf>
    <xf numFmtId="1" fontId="3" fillId="42" borderId="12" applyFont="0">
      <alignment horizontal="right" vertical="center"/>
    </xf>
    <xf numFmtId="167" fontId="3" fillId="42" borderId="12" applyFont="0" applyProtection="0"/>
    <xf numFmtId="167" fontId="3" fillId="42" borderId="12" applyFont="0">
      <alignment vertical="center"/>
    </xf>
    <xf numFmtId="165" fontId="3" fillId="42" borderId="12" applyFont="0" applyProtection="0"/>
    <xf numFmtId="165" fontId="3" fillId="42" borderId="12" applyFont="0">
      <alignment vertical="center"/>
    </xf>
    <xf numFmtId="10" fontId="3" fillId="42" borderId="24" applyFont="0" applyProtection="0">
      <alignment horizontal="right"/>
    </xf>
    <xf numFmtId="10" fontId="3" fillId="42" borderId="12" applyFont="0">
      <alignment horizontal="right" vertical="center"/>
    </xf>
    <xf numFmtId="9" fontId="3" fillId="42" borderId="24" applyFont="0" applyProtection="0">
      <alignment horizontal="right"/>
    </xf>
    <xf numFmtId="9" fontId="3" fillId="42" borderId="12" applyFont="0">
      <alignment horizontal="right" vertical="center"/>
    </xf>
    <xf numFmtId="179" fontId="3" fillId="42" borderId="24" applyFont="0" applyProtection="0">
      <alignment horizontal="right"/>
    </xf>
    <xf numFmtId="179" fontId="3" fillId="42" borderId="12" applyFont="0">
      <alignment horizontal="right" vertical="center"/>
    </xf>
    <xf numFmtId="10" fontId="3" fillId="42" borderId="24" applyFont="0">
      <alignment horizontal="right" vertical="center"/>
    </xf>
    <xf numFmtId="0" fontId="3" fillId="42" borderId="12" applyFont="0" applyProtection="0">
      <alignment horizontal="center" wrapText="1"/>
      <protection locked="0"/>
    </xf>
    <xf numFmtId="0" fontId="3" fillId="42" borderId="12" applyFont="0">
      <alignment horizontal="center" vertical="center" wrapText="1"/>
    </xf>
    <xf numFmtId="0" fontId="3" fillId="42" borderId="12" applyNumberFormat="0" applyFont="0" applyAlignment="0" applyProtection="0"/>
    <xf numFmtId="49" fontId="3" fillId="42" borderId="12" applyFont="0">
      <alignment vertical="center"/>
    </xf>
    <xf numFmtId="0" fontId="70" fillId="0" borderId="31" applyNumberFormat="0" applyFill="0" applyAlignment="0" applyProtection="0"/>
    <xf numFmtId="0" fontId="62" fillId="56" borderId="29" applyNumberFormat="0" applyAlignment="0" applyProtection="0"/>
    <xf numFmtId="0" fontId="84" fillId="0" borderId="0"/>
    <xf numFmtId="0" fontId="75" fillId="113" borderId="0"/>
    <xf numFmtId="0" fontId="75" fillId="2" borderId="0"/>
    <xf numFmtId="0" fontId="151" fillId="0" borderId="0"/>
    <xf numFmtId="0" fontId="143" fillId="0" borderId="0"/>
    <xf numFmtId="0" fontId="144" fillId="0" borderId="0"/>
    <xf numFmtId="0" fontId="152" fillId="0" borderId="0"/>
    <xf numFmtId="0" fontId="100" fillId="0" borderId="0"/>
    <xf numFmtId="0" fontId="101" fillId="0" borderId="0"/>
    <xf numFmtId="0" fontId="153" fillId="0" borderId="0"/>
    <xf numFmtId="0" fontId="103" fillId="0" borderId="0"/>
    <xf numFmtId="0" fontId="104" fillId="0" borderId="0"/>
    <xf numFmtId="0" fontId="154" fillId="0" borderId="0"/>
    <xf numFmtId="0" fontId="8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9" fillId="81" borderId="30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/>
    <xf numFmtId="0" fontId="155" fillId="0" borderId="0"/>
    <xf numFmtId="0" fontId="74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2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150" fillId="0" borderId="45" applyNumberFormat="0" applyFill="0" applyAlignment="0" applyProtection="0"/>
    <xf numFmtId="0" fontId="150" fillId="0" borderId="45" applyNumberFormat="0" applyFill="0" applyAlignment="0" applyProtection="0"/>
    <xf numFmtId="0" fontId="150" fillId="0" borderId="45" applyNumberFormat="0" applyFill="0" applyAlignment="0" applyProtection="0"/>
    <xf numFmtId="0" fontId="150" fillId="0" borderId="45" applyNumberFormat="0" applyFill="0" applyAlignment="0" applyProtection="0"/>
    <xf numFmtId="0" fontId="156" fillId="0" borderId="2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7" fillId="0" borderId="0" applyNumberFormat="0" applyFill="0" applyBorder="0" applyAlignment="0">
      <protection locked="0"/>
    </xf>
    <xf numFmtId="0" fontId="158" fillId="7" borderId="17" applyNumberFormat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/>
    <xf numFmtId="194" fontId="43" fillId="0" borderId="0"/>
    <xf numFmtId="0" fontId="150" fillId="0" borderId="45" applyNumberFormat="0" applyFill="0" applyAlignment="0" applyProtection="0"/>
    <xf numFmtId="0" fontId="160" fillId="0" borderId="0">
      <alignment horizontal="right"/>
    </xf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29" fillId="0" borderId="0"/>
    <xf numFmtId="9" fontId="129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6" fillId="2" borderId="0" xfId="3" applyNumberFormat="1" applyFont="1" applyFill="1" applyAlignment="1" applyProtection="1">
      <protection locked="0"/>
    </xf>
    <xf numFmtId="0" fontId="7" fillId="2" borderId="0" xfId="3" applyNumberFormat="1" applyFont="1" applyFill="1" applyAlignment="1"/>
    <xf numFmtId="0" fontId="6" fillId="2" borderId="0" xfId="3" applyNumberFormat="1" applyFont="1" applyFill="1" applyAlignment="1"/>
    <xf numFmtId="0" fontId="8" fillId="2" borderId="0" xfId="3" applyNumberFormat="1" applyFont="1" applyFill="1" applyAlignment="1"/>
    <xf numFmtId="0" fontId="6" fillId="2" borderId="0" xfId="3" applyNumberFormat="1" applyFont="1" applyFill="1" applyBorder="1" applyAlignment="1"/>
    <xf numFmtId="0" fontId="0" fillId="2" borderId="0" xfId="0" applyFill="1"/>
    <xf numFmtId="0" fontId="6" fillId="2" borderId="0" xfId="3" applyNumberFormat="1" applyFont="1" applyFill="1" applyBorder="1" applyAlignment="1" applyProtection="1">
      <protection locked="0"/>
    </xf>
    <xf numFmtId="0" fontId="0" fillId="2" borderId="0" xfId="0" applyFill="1" applyBorder="1"/>
    <xf numFmtId="0" fontId="9" fillId="2" borderId="0" xfId="3" applyNumberFormat="1" applyFont="1" applyFill="1" applyBorder="1" applyAlignment="1">
      <alignment horizontal="center"/>
    </xf>
    <xf numFmtId="0" fontId="0" fillId="0" borderId="0" xfId="0" applyFill="1"/>
    <xf numFmtId="0" fontId="10" fillId="2" borderId="0" xfId="0" applyFont="1" applyFill="1"/>
    <xf numFmtId="0" fontId="5" fillId="2" borderId="0" xfId="2" applyFill="1" applyAlignment="1" applyProtection="1"/>
    <xf numFmtId="0" fontId="10" fillId="2" borderId="0" xfId="0" applyFont="1" applyFill="1" applyBorder="1"/>
    <xf numFmtId="0" fontId="12" fillId="2" borderId="0" xfId="0" applyFont="1" applyFill="1"/>
    <xf numFmtId="0" fontId="0" fillId="0" borderId="0" xfId="0" applyAlignment="1">
      <alignment vertical="top"/>
    </xf>
    <xf numFmtId="0" fontId="4" fillId="2" borderId="0" xfId="1" applyFill="1" applyAlignment="1" applyProtection="1"/>
    <xf numFmtId="0" fontId="11" fillId="2" borderId="0" xfId="0" applyFont="1" applyFill="1"/>
    <xf numFmtId="0" fontId="13" fillId="2" borderId="0" xfId="0" applyFont="1" applyFill="1"/>
    <xf numFmtId="0" fontId="14" fillId="2" borderId="0" xfId="0" applyFont="1" applyFill="1" applyBorder="1"/>
    <xf numFmtId="14" fontId="12" fillId="2" borderId="0" xfId="0" applyNumberFormat="1" applyFont="1" applyFill="1"/>
    <xf numFmtId="0" fontId="15" fillId="2" borderId="0" xfId="3" applyNumberFormat="1" applyFont="1" applyFill="1" applyBorder="1" applyAlignment="1" applyProtection="1"/>
    <xf numFmtId="0" fontId="15" fillId="2" borderId="0" xfId="3" applyNumberFormat="1" applyFont="1" applyFill="1" applyAlignment="1"/>
    <xf numFmtId="0" fontId="15" fillId="2" borderId="0" xfId="3" applyNumberFormat="1" applyFont="1" applyFill="1" applyAlignment="1" applyProtection="1">
      <protection locked="0"/>
    </xf>
    <xf numFmtId="0" fontId="14" fillId="2" borderId="0" xfId="1" applyFont="1" applyFill="1" applyAlignment="1" applyProtection="1"/>
    <xf numFmtId="0" fontId="15" fillId="2" borderId="1" xfId="3" applyNumberFormat="1" applyFont="1" applyFill="1" applyBorder="1" applyAlignment="1"/>
    <xf numFmtId="0" fontId="16" fillId="2" borderId="0" xfId="2" applyNumberFormat="1" applyFont="1" applyFill="1" applyAlignment="1">
      <protection locked="0"/>
    </xf>
    <xf numFmtId="0" fontId="17" fillId="2" borderId="0" xfId="3" applyNumberFormat="1" applyFont="1" applyFill="1" applyAlignment="1" applyProtection="1">
      <protection locked="0"/>
    </xf>
    <xf numFmtId="0" fontId="9" fillId="2" borderId="0" xfId="3" applyNumberFormat="1" applyFont="1" applyFill="1" applyBorder="1" applyAlignment="1" applyProtection="1"/>
    <xf numFmtId="0" fontId="9" fillId="2" borderId="0" xfId="3" applyNumberFormat="1" applyFont="1" applyFill="1" applyAlignment="1"/>
    <xf numFmtId="0" fontId="16" fillId="0" borderId="0" xfId="2" applyFont="1" applyAlignment="1" applyProtection="1">
      <alignment horizontal="left"/>
    </xf>
    <xf numFmtId="0" fontId="11" fillId="0" borderId="0" xfId="0" applyFont="1" applyAlignment="1">
      <alignment vertical="top"/>
    </xf>
    <xf numFmtId="0" fontId="20" fillId="2" borderId="0" xfId="3" applyNumberFormat="1" applyFont="1" applyFill="1" applyAlignment="1"/>
    <xf numFmtId="0" fontId="21" fillId="2" borderId="0" xfId="3" applyNumberFormat="1" applyFont="1" applyFill="1" applyAlignment="1"/>
    <xf numFmtId="0" fontId="9" fillId="2" borderId="4" xfId="3" applyNumberFormat="1" applyFont="1" applyFill="1" applyBorder="1" applyAlignment="1"/>
    <xf numFmtId="0" fontId="15" fillId="2" borderId="5" xfId="3" applyNumberFormat="1" applyFont="1" applyFill="1" applyBorder="1" applyAlignment="1"/>
    <xf numFmtId="0" fontId="15" fillId="2" borderId="4" xfId="3" applyNumberFormat="1" applyFont="1" applyFill="1" applyBorder="1" applyAlignment="1"/>
    <xf numFmtId="0" fontId="15" fillId="2" borderId="0" xfId="3" applyNumberFormat="1" applyFont="1" applyFill="1" applyBorder="1" applyAlignment="1"/>
    <xf numFmtId="3" fontId="15" fillId="2" borderId="0" xfId="3" applyNumberFormat="1" applyFont="1" applyFill="1" applyBorder="1" applyAlignment="1"/>
    <xf numFmtId="0" fontId="5" fillId="0" borderId="0" xfId="2" applyAlignment="1" applyProtection="1">
      <alignment horizontal="left"/>
    </xf>
    <xf numFmtId="0" fontId="5" fillId="2" borderId="0" xfId="2" applyFill="1" applyBorder="1" applyAlignment="1" applyProtection="1">
      <alignment horizontal="left"/>
    </xf>
    <xf numFmtId="0" fontId="0" fillId="0" borderId="0" xfId="0" applyBorder="1"/>
    <xf numFmtId="0" fontId="16" fillId="2" borderId="0" xfId="2" applyNumberFormat="1" applyFont="1" applyFill="1" applyBorder="1" applyAlignment="1">
      <protection locked="0"/>
    </xf>
    <xf numFmtId="0" fontId="17" fillId="2" borderId="0" xfId="3" applyNumberFormat="1" applyFont="1" applyFill="1" applyBorder="1" applyAlignment="1" applyProtection="1">
      <protection locked="0"/>
    </xf>
    <xf numFmtId="0" fontId="21" fillId="2" borderId="0" xfId="3" applyNumberFormat="1" applyFont="1" applyFill="1" applyBorder="1" applyAlignment="1"/>
    <xf numFmtId="0" fontId="7" fillId="2" borderId="0" xfId="3" applyNumberFormat="1" applyFont="1" applyFill="1" applyBorder="1" applyAlignment="1"/>
    <xf numFmtId="0" fontId="20" fillId="2" borderId="0" xfId="3" applyNumberFormat="1" applyFont="1" applyFill="1" applyBorder="1" applyAlignment="1"/>
    <xf numFmtId="0" fontId="8" fillId="2" borderId="0" xfId="3" applyNumberFormat="1" applyFont="1" applyFill="1" applyBorder="1" applyAlignment="1"/>
    <xf numFmtId="0" fontId="9" fillId="2" borderId="0" xfId="3" applyNumberFormat="1" applyFont="1" applyFill="1" applyBorder="1" applyAlignment="1"/>
    <xf numFmtId="0" fontId="0" fillId="0" borderId="0" xfId="0" applyBorder="1" applyAlignment="1">
      <alignment horizontal="center"/>
    </xf>
    <xf numFmtId="0" fontId="27" fillId="0" borderId="0" xfId="0" applyFont="1" applyBorder="1"/>
    <xf numFmtId="0" fontId="24" fillId="2" borderId="0" xfId="2" applyNumberFormat="1" applyFont="1" applyFill="1" applyBorder="1" applyAlignment="1">
      <protection locked="0"/>
    </xf>
    <xf numFmtId="0" fontId="15" fillId="2" borderId="0" xfId="3" applyNumberFormat="1" applyFont="1" applyFill="1" applyBorder="1" applyAlignment="1" applyProtection="1">
      <protection locked="0"/>
    </xf>
    <xf numFmtId="0" fontId="22" fillId="2" borderId="9" xfId="3" applyNumberFormat="1" applyFont="1" applyFill="1" applyBorder="1" applyAlignment="1"/>
    <xf numFmtId="0" fontId="15" fillId="2" borderId="10" xfId="3" applyNumberFormat="1" applyFont="1" applyFill="1" applyBorder="1" applyAlignment="1"/>
    <xf numFmtId="0" fontId="15" fillId="2" borderId="7" xfId="3" applyNumberFormat="1" applyFont="1" applyFill="1" applyBorder="1" applyAlignment="1"/>
    <xf numFmtId="0" fontId="15" fillId="2" borderId="6" xfId="3" applyNumberFormat="1" applyFont="1" applyFill="1" applyBorder="1" applyAlignment="1">
      <alignment horizontal="right"/>
    </xf>
    <xf numFmtId="3" fontId="6" fillId="2" borderId="3" xfId="3" applyNumberFormat="1" applyFont="1" applyFill="1" applyBorder="1" applyAlignment="1"/>
    <xf numFmtId="0" fontId="15" fillId="2" borderId="11" xfId="3" applyNumberFormat="1" applyFont="1" applyFill="1" applyBorder="1" applyAlignment="1"/>
    <xf numFmtId="0" fontId="22" fillId="2" borderId="7" xfId="3" applyNumberFormat="1" applyFont="1" applyFill="1" applyBorder="1" applyAlignment="1"/>
    <xf numFmtId="0" fontId="15" fillId="2" borderId="1" xfId="3" applyNumberFormat="1" applyFont="1" applyFill="1" applyBorder="1" applyAlignment="1">
      <alignment horizontal="right"/>
    </xf>
    <xf numFmtId="0" fontId="6" fillId="2" borderId="10" xfId="3" applyNumberFormat="1" applyFont="1" applyFill="1" applyBorder="1" applyAlignment="1"/>
    <xf numFmtId="3" fontId="6" fillId="2" borderId="6" xfId="3" applyNumberFormat="1" applyFont="1" applyFill="1" applyBorder="1" applyAlignment="1"/>
    <xf numFmtId="0" fontId="0" fillId="0" borderId="10" xfId="0" applyBorder="1"/>
    <xf numFmtId="0" fontId="15" fillId="2" borderId="9" xfId="3" applyNumberFormat="1" applyFont="1" applyFill="1" applyBorder="1" applyAlignment="1">
      <alignment horizontal="right"/>
    </xf>
    <xf numFmtId="0" fontId="6" fillId="2" borderId="7" xfId="3" applyNumberFormat="1" applyFont="1" applyFill="1" applyBorder="1" applyAlignment="1"/>
    <xf numFmtId="0" fontId="6" fillId="2" borderId="9" xfId="3" applyNumberFormat="1" applyFont="1" applyFill="1" applyBorder="1" applyAlignment="1"/>
    <xf numFmtId="3" fontId="6" fillId="2" borderId="9" xfId="3" applyNumberFormat="1" applyFont="1" applyFill="1" applyBorder="1" applyAlignment="1"/>
    <xf numFmtId="3" fontId="6" fillId="2" borderId="10" xfId="3" applyNumberFormat="1" applyFont="1" applyFill="1" applyBorder="1" applyAlignment="1"/>
    <xf numFmtId="3" fontId="6" fillId="2" borderId="7" xfId="3" applyNumberFormat="1" applyFont="1" applyFill="1" applyBorder="1" applyAlignment="1"/>
    <xf numFmtId="0" fontId="25" fillId="0" borderId="0" xfId="0" applyFont="1" applyBorder="1"/>
    <xf numFmtId="0" fontId="15" fillId="2" borderId="7" xfId="3" applyNumberFormat="1" applyFont="1" applyFill="1" applyBorder="1" applyAlignment="1">
      <alignment horizontal="right"/>
    </xf>
    <xf numFmtId="3" fontId="28" fillId="0" borderId="10" xfId="0" applyNumberFormat="1" applyFont="1" applyBorder="1"/>
    <xf numFmtId="3" fontId="28" fillId="2" borderId="10" xfId="3" applyNumberFormat="1" applyFont="1" applyFill="1" applyBorder="1" applyAlignment="1"/>
    <xf numFmtId="3" fontId="28" fillId="0" borderId="7" xfId="0" applyNumberFormat="1" applyFont="1" applyBorder="1"/>
    <xf numFmtId="0" fontId="0" fillId="0" borderId="10" xfId="0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9" fillId="0" borderId="0" xfId="0" applyFont="1" applyBorder="1"/>
    <xf numFmtId="0" fontId="32" fillId="0" borderId="0" xfId="0" applyFont="1" applyBorder="1"/>
    <xf numFmtId="3" fontId="28" fillId="0" borderId="3" xfId="0" applyNumberFormat="1" applyFont="1" applyBorder="1"/>
    <xf numFmtId="0" fontId="28" fillId="0" borderId="2" xfId="0" applyFont="1" applyBorder="1" applyAlignment="1">
      <alignment horizontal="center"/>
    </xf>
    <xf numFmtId="3" fontId="28" fillId="2" borderId="3" xfId="3" applyNumberFormat="1" applyFont="1" applyFill="1" applyBorder="1" applyAlignment="1"/>
    <xf numFmtId="3" fontId="28" fillId="0" borderId="1" xfId="0" applyNumberFormat="1" applyFont="1" applyBorder="1"/>
    <xf numFmtId="0" fontId="28" fillId="0" borderId="1" xfId="0" applyFont="1" applyBorder="1" applyAlignment="1">
      <alignment horizontal="center"/>
    </xf>
    <xf numFmtId="0" fontId="30" fillId="2" borderId="7" xfId="3" applyNumberFormat="1" applyFont="1" applyFill="1" applyBorder="1" applyAlignment="1"/>
    <xf numFmtId="0" fontId="6" fillId="2" borderId="1" xfId="3" applyNumberFormat="1" applyFont="1" applyFill="1" applyBorder="1" applyAlignment="1">
      <alignment horizontal="right"/>
    </xf>
    <xf numFmtId="0" fontId="30" fillId="2" borderId="9" xfId="3" applyNumberFormat="1" applyFont="1" applyFill="1" applyBorder="1" applyAlignment="1"/>
    <xf numFmtId="0" fontId="6" fillId="2" borderId="6" xfId="3" applyNumberFormat="1" applyFont="1" applyFill="1" applyBorder="1" applyAlignment="1">
      <alignment horizontal="right"/>
    </xf>
    <xf numFmtId="0" fontId="30" fillId="2" borderId="10" xfId="3" applyNumberFormat="1" applyFont="1" applyFill="1" applyBorder="1" applyAlignment="1"/>
    <xf numFmtId="0" fontId="6" fillId="2" borderId="3" xfId="3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center"/>
    </xf>
    <xf numFmtId="0" fontId="6" fillId="2" borderId="1" xfId="3" applyNumberFormat="1" applyFont="1" applyFill="1" applyBorder="1" applyAlignment="1"/>
    <xf numFmtId="0" fontId="28" fillId="0" borderId="5" xfId="0" applyFont="1" applyBorder="1" applyAlignment="1">
      <alignment horizontal="center"/>
    </xf>
    <xf numFmtId="3" fontId="6" fillId="2" borderId="1" xfId="3" applyNumberFormat="1" applyFont="1" applyFill="1" applyBorder="1" applyAlignment="1"/>
    <xf numFmtId="0" fontId="6" fillId="2" borderId="7" xfId="3" applyNumberFormat="1" applyFont="1" applyFill="1" applyBorder="1" applyAlignment="1">
      <alignment horizontal="right"/>
    </xf>
    <xf numFmtId="0" fontId="6" fillId="2" borderId="10" xfId="3" applyNumberFormat="1" applyFont="1" applyFill="1" applyBorder="1" applyAlignment="1">
      <alignment horizontal="right"/>
    </xf>
    <xf numFmtId="3" fontId="33" fillId="0" borderId="3" xfId="0" applyNumberFormat="1" applyFont="1" applyBorder="1" applyAlignment="1">
      <alignment wrapText="1"/>
    </xf>
    <xf numFmtId="3" fontId="31" fillId="2" borderId="3" xfId="3" applyNumberFormat="1" applyFont="1" applyFill="1" applyBorder="1" applyAlignment="1"/>
    <xf numFmtId="3" fontId="34" fillId="0" borderId="3" xfId="0" applyNumberFormat="1" applyFont="1" applyBorder="1" applyAlignment="1">
      <alignment wrapText="1"/>
    </xf>
    <xf numFmtId="3" fontId="34" fillId="0" borderId="1" xfId="0" applyNumberFormat="1" applyFont="1" applyBorder="1" applyAlignment="1">
      <alignment wrapText="1"/>
    </xf>
    <xf numFmtId="166" fontId="6" fillId="2" borderId="6" xfId="4" applyNumberFormat="1" applyFont="1" applyFill="1" applyBorder="1" applyAlignment="1"/>
    <xf numFmtId="166" fontId="6" fillId="2" borderId="3" xfId="4" applyNumberFormat="1" applyFont="1" applyFill="1" applyBorder="1" applyAlignment="1"/>
    <xf numFmtId="166" fontId="33" fillId="0" borderId="3" xfId="4" applyNumberFormat="1" applyFont="1" applyBorder="1" applyAlignment="1">
      <alignment wrapText="1"/>
    </xf>
    <xf numFmtId="166" fontId="31" fillId="2" borderId="3" xfId="4" applyNumberFormat="1" applyFont="1" applyFill="1" applyBorder="1" applyAlignment="1"/>
    <xf numFmtId="166" fontId="34" fillId="0" borderId="3" xfId="4" applyNumberFormat="1" applyFont="1" applyBorder="1" applyAlignment="1">
      <alignment wrapText="1"/>
    </xf>
    <xf numFmtId="166" fontId="34" fillId="0" borderId="1" xfId="4" applyNumberFormat="1" applyFont="1" applyBorder="1" applyAlignment="1">
      <alignment wrapText="1"/>
    </xf>
    <xf numFmtId="3" fontId="31" fillId="2" borderId="10" xfId="3" applyNumberFormat="1" applyFont="1" applyFill="1" applyBorder="1" applyAlignment="1"/>
    <xf numFmtId="0" fontId="9" fillId="2" borderId="0" xfId="3" applyNumberFormat="1" applyFont="1" applyFill="1" applyBorder="1" applyAlignment="1" applyProtection="1">
      <protection locked="0"/>
    </xf>
    <xf numFmtId="0" fontId="6" fillId="2" borderId="3" xfId="3" applyNumberFormat="1" applyFont="1" applyFill="1" applyBorder="1" applyAlignment="1"/>
    <xf numFmtId="3" fontId="35" fillId="0" borderId="3" xfId="0" applyNumberFormat="1" applyFont="1" applyBorder="1"/>
    <xf numFmtId="3" fontId="33" fillId="2" borderId="3" xfId="3" applyNumberFormat="1" applyFont="1" applyFill="1" applyBorder="1" applyAlignment="1"/>
    <xf numFmtId="0" fontId="11" fillId="0" borderId="0" xfId="0" applyFont="1"/>
    <xf numFmtId="3" fontId="6" fillId="2" borderId="0" xfId="3" applyNumberFormat="1" applyFont="1" applyFill="1" applyBorder="1" applyAlignment="1"/>
    <xf numFmtId="0" fontId="23" fillId="2" borderId="0" xfId="3" applyNumberFormat="1" applyFont="1" applyFill="1" applyBorder="1" applyAlignment="1" applyProtection="1">
      <protection locked="0"/>
    </xf>
    <xf numFmtId="0" fontId="36" fillId="2" borderId="0" xfId="3" applyNumberFormat="1" applyFont="1" applyFill="1" applyBorder="1" applyAlignment="1" applyProtection="1">
      <protection locked="0"/>
    </xf>
    <xf numFmtId="0" fontId="3" fillId="0" borderId="0" xfId="0" applyFont="1"/>
    <xf numFmtId="0" fontId="11" fillId="0" borderId="0" xfId="0" applyFont="1" applyBorder="1"/>
    <xf numFmtId="0" fontId="3" fillId="0" borderId="0" xfId="0" applyFont="1" applyAlignment="1">
      <alignment vertical="top"/>
    </xf>
    <xf numFmtId="0" fontId="37" fillId="2" borderId="0" xfId="3" applyNumberFormat="1" applyFont="1" applyFill="1" applyAlignment="1"/>
    <xf numFmtId="0" fontId="3" fillId="0" borderId="0" xfId="5"/>
    <xf numFmtId="3" fontId="6" fillId="2" borderId="0" xfId="3" applyNumberFormat="1" applyFont="1" applyFill="1" applyBorder="1" applyAlignment="1"/>
    <xf numFmtId="3" fontId="6" fillId="2" borderId="3" xfId="3" applyNumberFormat="1" applyFont="1" applyFill="1" applyBorder="1" applyAlignment="1"/>
    <xf numFmtId="0" fontId="6" fillId="2" borderId="3" xfId="3" applyNumberFormat="1" applyFont="1" applyFill="1" applyBorder="1" applyAlignment="1"/>
    <xf numFmtId="0" fontId="10" fillId="2" borderId="0" xfId="5" applyFont="1" applyFill="1" applyBorder="1"/>
    <xf numFmtId="0" fontId="18" fillId="2" borderId="0" xfId="3" applyNumberFormat="1" applyFont="1" applyFill="1" applyAlignment="1"/>
    <xf numFmtId="0" fontId="19" fillId="0" borderId="0" xfId="5" applyFont="1" applyAlignment="1">
      <alignment vertical="top"/>
    </xf>
    <xf numFmtId="0" fontId="6" fillId="2" borderId="1" xfId="3" applyNumberFormat="1" applyFont="1" applyFill="1" applyBorder="1" applyAlignment="1"/>
    <xf numFmtId="0" fontId="20" fillId="2" borderId="0" xfId="3" applyNumberFormat="1" applyFont="1" applyFill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1" fontId="17" fillId="2" borderId="0" xfId="3" applyNumberFormat="1" applyFont="1" applyFill="1" applyBorder="1" applyAlignment="1" applyProtection="1">
      <protection locked="0"/>
    </xf>
    <xf numFmtId="164" fontId="17" fillId="2" borderId="0" xfId="4" applyNumberFormat="1" applyFont="1" applyFill="1" applyBorder="1" applyAlignment="1" applyProtection="1">
      <protection locked="0"/>
    </xf>
    <xf numFmtId="164" fontId="17" fillId="2" borderId="0" xfId="3" applyNumberFormat="1" applyFont="1" applyFill="1" applyBorder="1" applyAlignment="1" applyProtection="1">
      <protection locked="0"/>
    </xf>
    <xf numFmtId="0" fontId="8" fillId="2" borderId="4" xfId="3" applyNumberFormat="1" applyFont="1" applyFill="1" applyBorder="1" applyAlignment="1"/>
    <xf numFmtId="0" fontId="30" fillId="2" borderId="1" xfId="3" applyNumberFormat="1" applyFont="1" applyFill="1" applyBorder="1" applyAlignment="1"/>
    <xf numFmtId="0" fontId="6" fillId="2" borderId="5" xfId="3" applyNumberFormat="1" applyFont="1" applyFill="1" applyBorder="1" applyAlignment="1"/>
    <xf numFmtId="0" fontId="6" fillId="2" borderId="2" xfId="3" applyNumberFormat="1" applyFont="1" applyFill="1" applyBorder="1" applyAlignment="1"/>
    <xf numFmtId="0" fontId="6" fillId="2" borderId="4" xfId="3" applyNumberFormat="1" applyFont="1" applyFill="1" applyBorder="1" applyAlignment="1"/>
    <xf numFmtId="0" fontId="8" fillId="2" borderId="0" xfId="3" applyNumberFormat="1" applyFont="1" applyFill="1" applyBorder="1" applyAlignment="1">
      <alignment horizontal="center"/>
    </xf>
    <xf numFmtId="0" fontId="6" fillId="2" borderId="0" xfId="3" applyNumberFormat="1" applyFont="1" applyFill="1" applyBorder="1" applyAlignment="1" applyProtection="1"/>
    <xf numFmtId="0" fontId="28" fillId="2" borderId="0" xfId="0" applyFont="1" applyFill="1"/>
    <xf numFmtId="3" fontId="6" fillId="2" borderId="2" xfId="3" applyNumberFormat="1" applyFont="1" applyFill="1" applyBorder="1" applyAlignment="1"/>
    <xf numFmtId="0" fontId="28" fillId="0" borderId="0" xfId="0" applyFont="1"/>
    <xf numFmtId="0" fontId="28" fillId="0" borderId="6" xfId="0" applyFont="1" applyBorder="1" applyAlignment="1">
      <alignment horizontal="center"/>
    </xf>
    <xf numFmtId="0" fontId="28" fillId="0" borderId="0" xfId="0" applyFont="1" applyBorder="1"/>
    <xf numFmtId="0" fontId="28" fillId="0" borderId="10" xfId="0" applyFont="1" applyBorder="1"/>
    <xf numFmtId="0" fontId="28" fillId="0" borderId="4" xfId="0" applyFont="1" applyBorder="1" applyAlignment="1">
      <alignment horizontal="center"/>
    </xf>
    <xf numFmtId="0" fontId="6" fillId="2" borderId="8" xfId="3" applyNumberFormat="1" applyFont="1" applyFill="1" applyBorder="1" applyAlignment="1"/>
    <xf numFmtId="3" fontId="28" fillId="0" borderId="0" xfId="0" applyNumberFormat="1" applyFont="1" applyBorder="1"/>
    <xf numFmtId="0" fontId="28" fillId="0" borderId="0" xfId="0" applyFont="1" applyBorder="1" applyAlignment="1">
      <alignment horizontal="center"/>
    </xf>
    <xf numFmtId="0" fontId="6" fillId="2" borderId="9" xfId="3" applyNumberFormat="1" applyFont="1" applyFill="1" applyBorder="1" applyAlignment="1">
      <alignment horizontal="right"/>
    </xf>
    <xf numFmtId="0" fontId="6" fillId="2" borderId="11" xfId="3" applyNumberFormat="1" applyFont="1" applyFill="1" applyBorder="1" applyAlignment="1"/>
    <xf numFmtId="0" fontId="28" fillId="0" borderId="11" xfId="0" applyFont="1" applyBorder="1"/>
    <xf numFmtId="0" fontId="6" fillId="0" borderId="0" xfId="0" applyFont="1" applyBorder="1"/>
    <xf numFmtId="0" fontId="28" fillId="0" borderId="1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/>
    <xf numFmtId="16" fontId="17" fillId="2" borderId="0" xfId="3" applyNumberFormat="1" applyFont="1" applyFill="1" applyBorder="1" applyAlignment="1" applyProtection="1">
      <protection locked="0"/>
    </xf>
    <xf numFmtId="0" fontId="18" fillId="2" borderId="0" xfId="3" applyNumberFormat="1" applyFont="1" applyFill="1" applyBorder="1" applyAlignment="1"/>
    <xf numFmtId="0" fontId="38" fillId="2" borderId="0" xfId="3" applyNumberFormat="1" applyFont="1" applyFill="1" applyBorder="1" applyAlignment="1"/>
    <xf numFmtId="0" fontId="28" fillId="2" borderId="0" xfId="2" applyNumberFormat="1" applyFont="1" applyFill="1" applyBorder="1" applyAlignment="1">
      <protection locked="0"/>
    </xf>
    <xf numFmtId="0" fontId="8" fillId="2" borderId="0" xfId="3" applyNumberFormat="1" applyFont="1" applyFill="1" applyBorder="1" applyAlignment="1" applyProtection="1">
      <protection locked="0"/>
    </xf>
    <xf numFmtId="0" fontId="7" fillId="0" borderId="0" xfId="0" applyFont="1" applyBorder="1"/>
    <xf numFmtId="0" fontId="30" fillId="2" borderId="0" xfId="3" applyNumberFormat="1" applyFont="1" applyFill="1" applyBorder="1" applyAlignment="1"/>
    <xf numFmtId="0" fontId="6" fillId="2" borderId="12" xfId="3" applyNumberFormat="1" applyFont="1" applyFill="1" applyBorder="1" applyAlignment="1">
      <alignment horizontal="right"/>
    </xf>
    <xf numFmtId="0" fontId="39" fillId="2" borderId="0" xfId="2" applyNumberFormat="1" applyFont="1" applyFill="1" applyAlignment="1">
      <protection locked="0"/>
    </xf>
    <xf numFmtId="0" fontId="30" fillId="2" borderId="0" xfId="3" applyNumberFormat="1" applyFont="1" applyFill="1" applyAlignment="1"/>
    <xf numFmtId="0" fontId="28" fillId="2" borderId="0" xfId="2" applyNumberFormat="1" applyFont="1" applyFill="1" applyAlignment="1">
      <protection locked="0"/>
    </xf>
    <xf numFmtId="0" fontId="8" fillId="2" borderId="0" xfId="3" applyNumberFormat="1" applyFont="1" applyFill="1" applyAlignment="1" applyProtection="1">
      <protection locked="0"/>
    </xf>
    <xf numFmtId="0" fontId="28" fillId="2" borderId="0" xfId="0" applyFont="1" applyFill="1" applyBorder="1"/>
    <xf numFmtId="0" fontId="8" fillId="2" borderId="8" xfId="3" applyNumberFormat="1" applyFont="1" applyFill="1" applyBorder="1" applyAlignment="1"/>
    <xf numFmtId="0" fontId="6" fillId="2" borderId="0" xfId="3" applyNumberFormat="1" applyFont="1" applyFill="1" applyBorder="1" applyAlignment="1" applyProtection="1">
      <alignment horizontal="right"/>
    </xf>
    <xf numFmtId="0" fontId="5" fillId="2" borderId="0" xfId="2" applyFill="1" applyBorder="1" applyAlignment="1" applyProtection="1"/>
    <xf numFmtId="166" fontId="17" fillId="2" borderId="0" xfId="3" applyNumberFormat="1" applyFont="1" applyFill="1" applyBorder="1" applyAlignment="1" applyProtection="1">
      <protection locked="0"/>
    </xf>
    <xf numFmtId="166" fontId="0" fillId="0" borderId="0" xfId="4" applyNumberFormat="1" applyFont="1"/>
    <xf numFmtId="0" fontId="161" fillId="2" borderId="0" xfId="3" applyNumberFormat="1" applyFont="1" applyFill="1" applyBorder="1" applyAlignment="1" applyProtection="1">
      <protection locked="0"/>
    </xf>
    <xf numFmtId="0" fontId="5" fillId="0" borderId="0" xfId="2" applyFill="1" applyAlignment="1" applyProtection="1"/>
    <xf numFmtId="0" fontId="18" fillId="2" borderId="0" xfId="3" applyNumberFormat="1" applyFont="1" applyFill="1" applyAlignment="1">
      <alignment horizontal="left"/>
    </xf>
    <xf numFmtId="166" fontId="6" fillId="2" borderId="3" xfId="3" applyNumberFormat="1" applyFont="1" applyFill="1" applyBorder="1" applyAlignment="1"/>
    <xf numFmtId="166" fontId="6" fillId="2" borderId="1" xfId="3" applyNumberFormat="1" applyFont="1" applyFill="1" applyBorder="1" applyAlignment="1"/>
  </cellXfs>
  <cellStyles count="3862">
    <cellStyle name="_2_4 Efterfrågan &amp; utbud" xfId="22" xr:uid="{00000000-0005-0000-0000-000000000000}"/>
    <cellStyle name="_2_4 Efterfrågan &amp; utbud 2" xfId="23" xr:uid="{00000000-0005-0000-0000-000001000000}"/>
    <cellStyle name="_APK_dia 48_040319" xfId="24" xr:uid="{00000000-0005-0000-0000-000002000000}"/>
    <cellStyle name="_APK_dia 48_040319 2" xfId="25" xr:uid="{00000000-0005-0000-0000-000003000000}"/>
    <cellStyle name="_APK_dia 48_040319_Ö - Nytt dia och korr - 2008-11-11" xfId="26" xr:uid="{00000000-0005-0000-0000-000004000000}"/>
    <cellStyle name="_APK_dia 48_040319_Ö - Nytt dia och korr - 2008-11-11 2" xfId="27" xr:uid="{00000000-0005-0000-0000-000005000000}"/>
    <cellStyle name="_APK_dia 49_040316" xfId="28" xr:uid="{00000000-0005-0000-0000-000006000000}"/>
    <cellStyle name="_APK_dia 49_040316 2" xfId="29" xr:uid="{00000000-0005-0000-0000-000007000000}"/>
    <cellStyle name="_APK_dia 49_040316_Ö - Nytt dia och korr - 2008-11-11" xfId="30" xr:uid="{00000000-0005-0000-0000-000008000000}"/>
    <cellStyle name="_APK_dia 49_040316_Ö - Nytt dia och korr - 2008-11-11 2" xfId="31" xr:uid="{00000000-0005-0000-0000-000009000000}"/>
    <cellStyle name="_APK_dia 50_040319" xfId="32" xr:uid="{00000000-0005-0000-0000-00000A000000}"/>
    <cellStyle name="_APK_dia 50_040319 2" xfId="33" xr:uid="{00000000-0005-0000-0000-00000B000000}"/>
    <cellStyle name="_APK_dia 50_040319_Ö - Nytt dia och korr - 2008-11-11" xfId="34" xr:uid="{00000000-0005-0000-0000-00000C000000}"/>
    <cellStyle name="_APK_dia 50_040319_Ö - Nytt dia och korr - 2008-11-11 2" xfId="35" xr:uid="{00000000-0005-0000-0000-00000D000000}"/>
    <cellStyle name="_APK_dia 52_040319" xfId="36" xr:uid="{00000000-0005-0000-0000-00000E000000}"/>
    <cellStyle name="_APK_dia 52_040319 2" xfId="37" xr:uid="{00000000-0005-0000-0000-00000F000000}"/>
    <cellStyle name="_APK_dia 52_040319_Ö - Nytt dia och korr - 2008-11-11" xfId="38" xr:uid="{00000000-0005-0000-0000-000010000000}"/>
    <cellStyle name="_APK_dia 52_040319_Ö - Nytt dia och korr - 2008-11-11 2" xfId="39" xr:uid="{00000000-0005-0000-0000-000011000000}"/>
    <cellStyle name="_APK_dia 53_040319" xfId="40" xr:uid="{00000000-0005-0000-0000-000012000000}"/>
    <cellStyle name="_APK_dia 53_040319 2" xfId="41" xr:uid="{00000000-0005-0000-0000-000013000000}"/>
    <cellStyle name="_APK_dia 53_040319_Ö - Nytt dia och korr - 2008-11-11" xfId="42" xr:uid="{00000000-0005-0000-0000-000014000000}"/>
    <cellStyle name="_APK_dia 53_040319_Ö - Nytt dia och korr - 2008-11-11 2" xfId="43" xr:uid="{00000000-0005-0000-0000-000015000000}"/>
    <cellStyle name="_Bok3" xfId="44" xr:uid="{00000000-0005-0000-0000-000016000000}"/>
    <cellStyle name="_Bok3 2" xfId="45" xr:uid="{00000000-0005-0000-0000-000017000000}"/>
    <cellStyle name="_Bok3_Ö - Nytt dia och korr - 2008-11-11" xfId="46" xr:uid="{00000000-0005-0000-0000-000018000000}"/>
    <cellStyle name="_Bok3_Ö - Nytt dia och korr - 2008-11-11 2" xfId="47" xr:uid="{00000000-0005-0000-0000-000019000000}"/>
    <cellStyle name="_CH_dia 46_040312" xfId="48" xr:uid="{00000000-0005-0000-0000-00001A000000}"/>
    <cellStyle name="_CH_dia 46_040312 2" xfId="49" xr:uid="{00000000-0005-0000-0000-00001B000000}"/>
    <cellStyle name="_CH_dia 46_040312_Ö - Nytt dia och korr - 2008-11-11" xfId="50" xr:uid="{00000000-0005-0000-0000-00001C000000}"/>
    <cellStyle name="_CH_dia 46_040312_Ö - Nytt dia och korr - 2008-11-11 2" xfId="51" xr:uid="{00000000-0005-0000-0000-00001D000000}"/>
    <cellStyle name="_CH_dia 47_040312" xfId="52" xr:uid="{00000000-0005-0000-0000-00001E000000}"/>
    <cellStyle name="_CH_dia 47_040312 2" xfId="53" xr:uid="{00000000-0005-0000-0000-00001F000000}"/>
    <cellStyle name="_CH_dia 47_040312_Ö - Nytt dia och korr - 2008-11-11" xfId="54" xr:uid="{00000000-0005-0000-0000-000020000000}"/>
    <cellStyle name="_CH_dia 47_040312_Ö - Nytt dia och korr - 2008-11-11 2" xfId="55" xr:uid="{00000000-0005-0000-0000-000021000000}"/>
    <cellStyle name="_CH_dia5_030312" xfId="56" xr:uid="{00000000-0005-0000-0000-000022000000}"/>
    <cellStyle name="_CH_dia5_030312 2" xfId="57" xr:uid="{00000000-0005-0000-0000-000023000000}"/>
    <cellStyle name="_CH_dia5_030312_Ö - Nytt dia och korr - 2008-11-11" xfId="58" xr:uid="{00000000-0005-0000-0000-000024000000}"/>
    <cellStyle name="_CH_dia5_030312_Ö - Nytt dia och korr - 2008-11-11 2" xfId="59" xr:uid="{00000000-0005-0000-0000-000025000000}"/>
    <cellStyle name="_CH_dia51_040322" xfId="60" xr:uid="{00000000-0005-0000-0000-000026000000}"/>
    <cellStyle name="_CH_dia51_040322 2" xfId="61" xr:uid="{00000000-0005-0000-0000-000027000000}"/>
    <cellStyle name="_CH_dia51_040322_Ö - Nytt dia och korr - 2008-11-11" xfId="62" xr:uid="{00000000-0005-0000-0000-000028000000}"/>
    <cellStyle name="_CH_dia51_040322_Ö - Nytt dia och korr - 2008-11-11 2" xfId="63" xr:uid="{00000000-0005-0000-0000-000029000000}"/>
    <cellStyle name="_CH_dia54_040319" xfId="64" xr:uid="{00000000-0005-0000-0000-00002A000000}"/>
    <cellStyle name="_CH_dia54_040319 2" xfId="65" xr:uid="{00000000-0005-0000-0000-00002B000000}"/>
    <cellStyle name="_CH_dia54_040319_Ö - Nytt dia och korr - 2008-11-11" xfId="66" xr:uid="{00000000-0005-0000-0000-00002C000000}"/>
    <cellStyle name="_CH_dia54_040319_Ö - Nytt dia och korr - 2008-11-11 2" xfId="67" xr:uid="{00000000-0005-0000-0000-00002D000000}"/>
    <cellStyle name="_CH_dia55_040319" xfId="68" xr:uid="{00000000-0005-0000-0000-00002E000000}"/>
    <cellStyle name="_CH_dia55_040319 2" xfId="69" xr:uid="{00000000-0005-0000-0000-00002F000000}"/>
    <cellStyle name="_CH_dia55_040319_Ö - Nytt dia och korr - 2008-11-11" xfId="70" xr:uid="{00000000-0005-0000-0000-000030000000}"/>
    <cellStyle name="_CH_dia55_040319_Ö - Nytt dia och korr - 2008-11-11 2" xfId="71" xr:uid="{00000000-0005-0000-0000-000031000000}"/>
    <cellStyle name="_CHdia27_031118" xfId="72" xr:uid="{00000000-0005-0000-0000-000032000000}"/>
    <cellStyle name="_CHdia27_031118 2" xfId="73" xr:uid="{00000000-0005-0000-0000-000033000000}"/>
    <cellStyle name="_CHdia27_031118_Ö - Nytt dia och korr - 2008-11-11" xfId="74" xr:uid="{00000000-0005-0000-0000-000034000000}"/>
    <cellStyle name="_CHdia27_031118_Ö - Nytt dia och korr - 2008-11-11 2" xfId="75" xr:uid="{00000000-0005-0000-0000-000035000000}"/>
    <cellStyle name="_CHdia6_030312" xfId="76" xr:uid="{00000000-0005-0000-0000-000036000000}"/>
    <cellStyle name="_CHdia6_030312 2" xfId="77" xr:uid="{00000000-0005-0000-0000-000037000000}"/>
    <cellStyle name="_CHdia6_030312_Ö - Nytt dia och korr - 2008-11-11" xfId="78" xr:uid="{00000000-0005-0000-0000-000038000000}"/>
    <cellStyle name="_CHdia6_030312_Ö - Nytt dia och korr - 2008-11-11 2" xfId="79" xr:uid="{00000000-0005-0000-0000-000039000000}"/>
    <cellStyle name="_D20_D30" xfId="80" xr:uid="{00000000-0005-0000-0000-00003A000000}"/>
    <cellStyle name="_D20_D30 2" xfId="81" xr:uid="{00000000-0005-0000-0000-00003B000000}"/>
    <cellStyle name="_D20_D30_Ö - Nytt dia och korr - 2008-11-11" xfId="82" xr:uid="{00000000-0005-0000-0000-00003C000000}"/>
    <cellStyle name="_D20_D30_Ö - Nytt dia och korr - 2008-11-11 2" xfId="83" xr:uid="{00000000-0005-0000-0000-00003D000000}"/>
    <cellStyle name="_D7-D19" xfId="84" xr:uid="{00000000-0005-0000-0000-00003E000000}"/>
    <cellStyle name="_D7-D19 2" xfId="85" xr:uid="{00000000-0005-0000-0000-00003F000000}"/>
    <cellStyle name="_D7-D19_Ö - Nytt dia och korr - 2008-11-11" xfId="86" xr:uid="{00000000-0005-0000-0000-000040000000}"/>
    <cellStyle name="_D7-D19_Ö - Nytt dia och korr - 2008-11-11 2" xfId="87" xr:uid="{00000000-0005-0000-0000-000041000000}"/>
    <cellStyle name="_IR 2004 1" xfId="88" xr:uid="{00000000-0005-0000-0000-000042000000}"/>
    <cellStyle name="_IR 2004 1 2" xfId="89" xr:uid="{00000000-0005-0000-0000-000043000000}"/>
    <cellStyle name="_IR 2004 1_Ö - Nytt dia och korr - 2008-11-11" xfId="90" xr:uid="{00000000-0005-0000-0000-000044000000}"/>
    <cellStyle name="_IR 2004 1_Ö - Nytt dia och korr - 2008-11-11 2" xfId="91" xr:uid="{00000000-0005-0000-0000-000045000000}"/>
    <cellStyle name="_Kapitel1" xfId="92" xr:uid="{00000000-0005-0000-0000-000046000000}"/>
    <cellStyle name="_Kapitel1 2" xfId="93" xr:uid="{00000000-0005-0000-0000-000047000000}"/>
    <cellStyle name="_PTdia3_030312" xfId="94" xr:uid="{00000000-0005-0000-0000-000048000000}"/>
    <cellStyle name="_PTdia3_030312 2" xfId="95" xr:uid="{00000000-0005-0000-0000-000049000000}"/>
    <cellStyle name="_PTdia3_030312_Ö - Nytt dia och korr - 2008-11-11" xfId="96" xr:uid="{00000000-0005-0000-0000-00004A000000}"/>
    <cellStyle name="_PTdia3_030312_Ö - Nytt dia och korr - 2008-11-11 2" xfId="97" xr:uid="{00000000-0005-0000-0000-00004B000000}"/>
    <cellStyle name="_PTdia4_030312" xfId="98" xr:uid="{00000000-0005-0000-0000-00004C000000}"/>
    <cellStyle name="_PTdia4_030312 2" xfId="99" xr:uid="{00000000-0005-0000-0000-00004D000000}"/>
    <cellStyle name="_PTdia4_030312_Ö - Nytt dia och korr - 2008-11-11" xfId="100" xr:uid="{00000000-0005-0000-0000-00004E000000}"/>
    <cellStyle name="_PTdia4_030312_Ö - Nytt dia och korr - 2008-11-11 2" xfId="101" xr:uid="{00000000-0005-0000-0000-00004F000000}"/>
    <cellStyle name="_R1-R9" xfId="102" xr:uid="{00000000-0005-0000-0000-000050000000}"/>
    <cellStyle name="_R1-R9 2" xfId="103" xr:uid="{00000000-0005-0000-0000-000051000000}"/>
    <cellStyle name="_R1-R9_Ö - Nytt dia och korr - 2008-11-11" xfId="104" xr:uid="{00000000-0005-0000-0000-000052000000}"/>
    <cellStyle name="_R1-R9_Ö - Nytt dia och korr - 2008-11-11 2" xfId="105" xr:uid="{00000000-0005-0000-0000-000053000000}"/>
    <cellStyle name="=C:\WINNT35\SYSTEM32\COMMAND.COM" xfId="106" xr:uid="{00000000-0005-0000-0000-000054000000}"/>
    <cellStyle name="1 antraštė" xfId="107" xr:uid="{00000000-0005-0000-0000-000055000000}"/>
    <cellStyle name="2 antraštė" xfId="108" xr:uid="{00000000-0005-0000-0000-000056000000}"/>
    <cellStyle name="20% - 1. jelölőszín" xfId="109" xr:uid="{00000000-0005-0000-0000-000057000000}"/>
    <cellStyle name="20% - 1. jelölőszín 2" xfId="110" xr:uid="{00000000-0005-0000-0000-000058000000}"/>
    <cellStyle name="20% - 1. jelölőszín 2 2" xfId="111" xr:uid="{00000000-0005-0000-0000-000059000000}"/>
    <cellStyle name="20% - 1. jelölőszín 3" xfId="112" xr:uid="{00000000-0005-0000-0000-00005A000000}"/>
    <cellStyle name="20% - 1. jelölőszín_20130128_ITS on reporting_Annex I_CA" xfId="113" xr:uid="{00000000-0005-0000-0000-00005B000000}"/>
    <cellStyle name="20% - 2. jelölőszín" xfId="114" xr:uid="{00000000-0005-0000-0000-00005C000000}"/>
    <cellStyle name="20% - 2. jelölőszín 2" xfId="115" xr:uid="{00000000-0005-0000-0000-00005D000000}"/>
    <cellStyle name="20% - 2. jelölőszín 2 2" xfId="116" xr:uid="{00000000-0005-0000-0000-00005E000000}"/>
    <cellStyle name="20% - 2. jelölőszín 3" xfId="117" xr:uid="{00000000-0005-0000-0000-00005F000000}"/>
    <cellStyle name="20% - 2. jelölőszín_20130128_ITS on reporting_Annex I_CA" xfId="118" xr:uid="{00000000-0005-0000-0000-000060000000}"/>
    <cellStyle name="20% - 3. jelölőszín" xfId="119" xr:uid="{00000000-0005-0000-0000-000061000000}"/>
    <cellStyle name="20% - 3. jelölőszín 2" xfId="120" xr:uid="{00000000-0005-0000-0000-000062000000}"/>
    <cellStyle name="20% - 3. jelölőszín 2 2" xfId="121" xr:uid="{00000000-0005-0000-0000-000063000000}"/>
    <cellStyle name="20% - 3. jelölőszín 3" xfId="122" xr:uid="{00000000-0005-0000-0000-000064000000}"/>
    <cellStyle name="20% - 3. jelölőszín_20130128_ITS on reporting_Annex I_CA" xfId="123" xr:uid="{00000000-0005-0000-0000-000065000000}"/>
    <cellStyle name="20% - 4. jelölőszín" xfId="124" xr:uid="{00000000-0005-0000-0000-000066000000}"/>
    <cellStyle name="20% - 4. jelölőszín 2" xfId="125" xr:uid="{00000000-0005-0000-0000-000067000000}"/>
    <cellStyle name="20% - 4. jelölőszín 2 2" xfId="126" xr:uid="{00000000-0005-0000-0000-000068000000}"/>
    <cellStyle name="20% - 4. jelölőszín 3" xfId="127" xr:uid="{00000000-0005-0000-0000-000069000000}"/>
    <cellStyle name="20% - 4. jelölőszín_20130128_ITS on reporting_Annex I_CA" xfId="128" xr:uid="{00000000-0005-0000-0000-00006A000000}"/>
    <cellStyle name="20% - 5. jelölőszín" xfId="129" xr:uid="{00000000-0005-0000-0000-00006B000000}"/>
    <cellStyle name="20% - 5. jelölőszín 2" xfId="130" xr:uid="{00000000-0005-0000-0000-00006C000000}"/>
    <cellStyle name="20% - 5. jelölőszín 2 2" xfId="131" xr:uid="{00000000-0005-0000-0000-00006D000000}"/>
    <cellStyle name="20% - 5. jelölőszín 3" xfId="132" xr:uid="{00000000-0005-0000-0000-00006E000000}"/>
    <cellStyle name="20% - 5. jelölőszín_20130128_ITS on reporting_Annex I_CA" xfId="133" xr:uid="{00000000-0005-0000-0000-00006F000000}"/>
    <cellStyle name="20% - 6. jelölőszín" xfId="134" xr:uid="{00000000-0005-0000-0000-000070000000}"/>
    <cellStyle name="20% - 6. jelölőszín 2" xfId="135" xr:uid="{00000000-0005-0000-0000-000071000000}"/>
    <cellStyle name="20% - 6. jelölőszín 2 2" xfId="136" xr:uid="{00000000-0005-0000-0000-000072000000}"/>
    <cellStyle name="20% - 6. jelölőszín 3" xfId="137" xr:uid="{00000000-0005-0000-0000-000073000000}"/>
    <cellStyle name="20% - 6. jelölőszín_20130128_ITS on reporting_Annex I_CA" xfId="138" xr:uid="{00000000-0005-0000-0000-000074000000}"/>
    <cellStyle name="20% - Accent1 2" xfId="139" xr:uid="{00000000-0005-0000-0000-000075000000}"/>
    <cellStyle name="20% - Accent1 3" xfId="140" xr:uid="{00000000-0005-0000-0000-000076000000}"/>
    <cellStyle name="20% - Accent1 4" xfId="141" xr:uid="{00000000-0005-0000-0000-000077000000}"/>
    <cellStyle name="20% - Accent1 5" xfId="142" xr:uid="{00000000-0005-0000-0000-000078000000}"/>
    <cellStyle name="20% - Accent2 2" xfId="143" xr:uid="{00000000-0005-0000-0000-000079000000}"/>
    <cellStyle name="20% - Accent2 3" xfId="144" xr:uid="{00000000-0005-0000-0000-00007A000000}"/>
    <cellStyle name="20% - Accent2 4" xfId="145" xr:uid="{00000000-0005-0000-0000-00007B000000}"/>
    <cellStyle name="20% - Accent2 5" xfId="146" xr:uid="{00000000-0005-0000-0000-00007C000000}"/>
    <cellStyle name="20% - Accent3 2" xfId="147" xr:uid="{00000000-0005-0000-0000-00007D000000}"/>
    <cellStyle name="20% - Accent3 3" xfId="148" xr:uid="{00000000-0005-0000-0000-00007E000000}"/>
    <cellStyle name="20% - Accent3 4" xfId="149" xr:uid="{00000000-0005-0000-0000-00007F000000}"/>
    <cellStyle name="20% - Accent3 5" xfId="150" xr:uid="{00000000-0005-0000-0000-000080000000}"/>
    <cellStyle name="20% - Accent4 2" xfId="151" xr:uid="{00000000-0005-0000-0000-000081000000}"/>
    <cellStyle name="20% - Accent4 3" xfId="152" xr:uid="{00000000-0005-0000-0000-000082000000}"/>
    <cellStyle name="20% - Accent4 4" xfId="153" xr:uid="{00000000-0005-0000-0000-000083000000}"/>
    <cellStyle name="20% - Accent4 5" xfId="154" xr:uid="{00000000-0005-0000-0000-000084000000}"/>
    <cellStyle name="20% - Accent5 2" xfId="155" xr:uid="{00000000-0005-0000-0000-000085000000}"/>
    <cellStyle name="20% - Accent5 3" xfId="156" xr:uid="{00000000-0005-0000-0000-000086000000}"/>
    <cellStyle name="20% - Accent5 4" xfId="157" xr:uid="{00000000-0005-0000-0000-000087000000}"/>
    <cellStyle name="20% - Accent5 5" xfId="158" xr:uid="{00000000-0005-0000-0000-000088000000}"/>
    <cellStyle name="20% - Accent6 2" xfId="159" xr:uid="{00000000-0005-0000-0000-000089000000}"/>
    <cellStyle name="20% - Accent6 3" xfId="160" xr:uid="{00000000-0005-0000-0000-00008A000000}"/>
    <cellStyle name="20% - Accent6 4" xfId="161" xr:uid="{00000000-0005-0000-0000-00008B000000}"/>
    <cellStyle name="20% - Accent6 5" xfId="162" xr:uid="{00000000-0005-0000-0000-00008C000000}"/>
    <cellStyle name="20% - Dekorfärg1" xfId="163" xr:uid="{00000000-0005-0000-0000-00008D000000}"/>
    <cellStyle name="20% - Dekorfärg2" xfId="164" xr:uid="{00000000-0005-0000-0000-00008E000000}"/>
    <cellStyle name="20% - Dekorfärg3" xfId="165" xr:uid="{00000000-0005-0000-0000-00008F000000}"/>
    <cellStyle name="20% - Dekorfärg4" xfId="166" xr:uid="{00000000-0005-0000-0000-000090000000}"/>
    <cellStyle name="20% - Dekorfärg5" xfId="167" xr:uid="{00000000-0005-0000-0000-000091000000}"/>
    <cellStyle name="20% - Dekorfärg6" xfId="168" xr:uid="{00000000-0005-0000-0000-000092000000}"/>
    <cellStyle name="20% - Énfasis1" xfId="169" xr:uid="{00000000-0005-0000-0000-000093000000}"/>
    <cellStyle name="20% - Énfasis1 2" xfId="170" xr:uid="{00000000-0005-0000-0000-000094000000}"/>
    <cellStyle name="20% - Énfasis2" xfId="171" xr:uid="{00000000-0005-0000-0000-000095000000}"/>
    <cellStyle name="20% - Énfasis2 2" xfId="172" xr:uid="{00000000-0005-0000-0000-000096000000}"/>
    <cellStyle name="20% - Énfasis3" xfId="173" xr:uid="{00000000-0005-0000-0000-000097000000}"/>
    <cellStyle name="20% - Énfasis3 2" xfId="174" xr:uid="{00000000-0005-0000-0000-000098000000}"/>
    <cellStyle name="20% - Énfasis4" xfId="175" xr:uid="{00000000-0005-0000-0000-000099000000}"/>
    <cellStyle name="20% - Énfasis4 2" xfId="176" xr:uid="{00000000-0005-0000-0000-00009A000000}"/>
    <cellStyle name="20% - Énfasis5" xfId="177" xr:uid="{00000000-0005-0000-0000-00009B000000}"/>
    <cellStyle name="20% - Énfasis5 2" xfId="178" xr:uid="{00000000-0005-0000-0000-00009C000000}"/>
    <cellStyle name="20% - Énfasis6" xfId="179" xr:uid="{00000000-0005-0000-0000-00009D000000}"/>
    <cellStyle name="20% - Énfasis6 2" xfId="180" xr:uid="{00000000-0005-0000-0000-00009E000000}"/>
    <cellStyle name="20% – paryškinimas 1" xfId="181" xr:uid="{00000000-0005-0000-0000-00009F000000}"/>
    <cellStyle name="20% – paryškinimas 2" xfId="182" xr:uid="{00000000-0005-0000-0000-0000A0000000}"/>
    <cellStyle name="20% – paryškinimas 3" xfId="183" xr:uid="{00000000-0005-0000-0000-0000A1000000}"/>
    <cellStyle name="20% – paryškinimas 4" xfId="184" xr:uid="{00000000-0005-0000-0000-0000A2000000}"/>
    <cellStyle name="20% – paryškinimas 5" xfId="185" xr:uid="{00000000-0005-0000-0000-0000A3000000}"/>
    <cellStyle name="20% – paryškinimas 6" xfId="186" xr:uid="{00000000-0005-0000-0000-0000A4000000}"/>
    <cellStyle name="20% - uthevingsfarge 1 10" xfId="187" xr:uid="{00000000-0005-0000-0000-0000A5000000}"/>
    <cellStyle name="20% - uthevingsfarge 1 10 2" xfId="188" xr:uid="{00000000-0005-0000-0000-0000A6000000}"/>
    <cellStyle name="20% - uthevingsfarge 1 11" xfId="189" xr:uid="{00000000-0005-0000-0000-0000A7000000}"/>
    <cellStyle name="20% - uthevingsfarge 1 11 2" xfId="190" xr:uid="{00000000-0005-0000-0000-0000A8000000}"/>
    <cellStyle name="20% - uthevingsfarge 1 12" xfId="191" xr:uid="{00000000-0005-0000-0000-0000A9000000}"/>
    <cellStyle name="20% - uthevingsfarge 1 12 2" xfId="192" xr:uid="{00000000-0005-0000-0000-0000AA000000}"/>
    <cellStyle name="20% - uthevingsfarge 1 13" xfId="193" xr:uid="{00000000-0005-0000-0000-0000AB000000}"/>
    <cellStyle name="20% - uthevingsfarge 1 13 2" xfId="194" xr:uid="{00000000-0005-0000-0000-0000AC000000}"/>
    <cellStyle name="20% - uthevingsfarge 1 14" xfId="195" xr:uid="{00000000-0005-0000-0000-0000AD000000}"/>
    <cellStyle name="20% - uthevingsfarge 1 14 2" xfId="196" xr:uid="{00000000-0005-0000-0000-0000AE000000}"/>
    <cellStyle name="20% - uthevingsfarge 1 15" xfId="197" xr:uid="{00000000-0005-0000-0000-0000AF000000}"/>
    <cellStyle name="20% - uthevingsfarge 1 15 2" xfId="198" xr:uid="{00000000-0005-0000-0000-0000B0000000}"/>
    <cellStyle name="20% - uthevingsfarge 1 16" xfId="199" xr:uid="{00000000-0005-0000-0000-0000B1000000}"/>
    <cellStyle name="20% - uthevingsfarge 1 16 2" xfId="200" xr:uid="{00000000-0005-0000-0000-0000B2000000}"/>
    <cellStyle name="20% - uthevingsfarge 1 17" xfId="201" xr:uid="{00000000-0005-0000-0000-0000B3000000}"/>
    <cellStyle name="20% - uthevingsfarge 1 17 2" xfId="202" xr:uid="{00000000-0005-0000-0000-0000B4000000}"/>
    <cellStyle name="20% - uthevingsfarge 1 18" xfId="203" xr:uid="{00000000-0005-0000-0000-0000B5000000}"/>
    <cellStyle name="20% - uthevingsfarge 1 18 2" xfId="204" xr:uid="{00000000-0005-0000-0000-0000B6000000}"/>
    <cellStyle name="20% - uthevingsfarge 1 19" xfId="205" xr:uid="{00000000-0005-0000-0000-0000B7000000}"/>
    <cellStyle name="20% - uthevingsfarge 1 19 2" xfId="206" xr:uid="{00000000-0005-0000-0000-0000B8000000}"/>
    <cellStyle name="20% - uthevingsfarge 1 2" xfId="207" xr:uid="{00000000-0005-0000-0000-0000B9000000}"/>
    <cellStyle name="20% - uthevingsfarge 1 2 2" xfId="208" xr:uid="{00000000-0005-0000-0000-0000BA000000}"/>
    <cellStyle name="20% - uthevingsfarge 1 2 3" xfId="209" xr:uid="{00000000-0005-0000-0000-0000BB000000}"/>
    <cellStyle name="20% - uthevingsfarge 1 20" xfId="210" xr:uid="{00000000-0005-0000-0000-0000BC000000}"/>
    <cellStyle name="20% - uthevingsfarge 1 20 2" xfId="211" xr:uid="{00000000-0005-0000-0000-0000BD000000}"/>
    <cellStyle name="20% - uthevingsfarge 1 21" xfId="212" xr:uid="{00000000-0005-0000-0000-0000BE000000}"/>
    <cellStyle name="20% - uthevingsfarge 1 21 2" xfId="213" xr:uid="{00000000-0005-0000-0000-0000BF000000}"/>
    <cellStyle name="20% - uthevingsfarge 1 22" xfId="214" xr:uid="{00000000-0005-0000-0000-0000C0000000}"/>
    <cellStyle name="20% - uthevingsfarge 1 22 2" xfId="215" xr:uid="{00000000-0005-0000-0000-0000C1000000}"/>
    <cellStyle name="20% - uthevingsfarge 1 23" xfId="216" xr:uid="{00000000-0005-0000-0000-0000C2000000}"/>
    <cellStyle name="20% - uthevingsfarge 1 23 2" xfId="217" xr:uid="{00000000-0005-0000-0000-0000C3000000}"/>
    <cellStyle name="20% - uthevingsfarge 1 24" xfId="218" xr:uid="{00000000-0005-0000-0000-0000C4000000}"/>
    <cellStyle name="20% - uthevingsfarge 1 24 2" xfId="219" xr:uid="{00000000-0005-0000-0000-0000C5000000}"/>
    <cellStyle name="20% - uthevingsfarge 1 25" xfId="220" xr:uid="{00000000-0005-0000-0000-0000C6000000}"/>
    <cellStyle name="20% - uthevingsfarge 1 25 2" xfId="221" xr:uid="{00000000-0005-0000-0000-0000C7000000}"/>
    <cellStyle name="20% - uthevingsfarge 1 26" xfId="222" xr:uid="{00000000-0005-0000-0000-0000C8000000}"/>
    <cellStyle name="20% - uthevingsfarge 1 26 2" xfId="223" xr:uid="{00000000-0005-0000-0000-0000C9000000}"/>
    <cellStyle name="20% - uthevingsfarge 1 27" xfId="224" xr:uid="{00000000-0005-0000-0000-0000CA000000}"/>
    <cellStyle name="20% - uthevingsfarge 1 27 2" xfId="225" xr:uid="{00000000-0005-0000-0000-0000CB000000}"/>
    <cellStyle name="20% - uthevingsfarge 1 28" xfId="226" xr:uid="{00000000-0005-0000-0000-0000CC000000}"/>
    <cellStyle name="20% - uthevingsfarge 1 28 2" xfId="227" xr:uid="{00000000-0005-0000-0000-0000CD000000}"/>
    <cellStyle name="20% - uthevingsfarge 1 29" xfId="228" xr:uid="{00000000-0005-0000-0000-0000CE000000}"/>
    <cellStyle name="20% - uthevingsfarge 1 29 2" xfId="229" xr:uid="{00000000-0005-0000-0000-0000CF000000}"/>
    <cellStyle name="20% - uthevingsfarge 1 3" xfId="230" xr:uid="{00000000-0005-0000-0000-0000D0000000}"/>
    <cellStyle name="20% - uthevingsfarge 1 3 2" xfId="231" xr:uid="{00000000-0005-0000-0000-0000D1000000}"/>
    <cellStyle name="20% - uthevingsfarge 1 30" xfId="232" xr:uid="{00000000-0005-0000-0000-0000D2000000}"/>
    <cellStyle name="20% - uthevingsfarge 1 30 2" xfId="233" xr:uid="{00000000-0005-0000-0000-0000D3000000}"/>
    <cellStyle name="20% - uthevingsfarge 1 31" xfId="234" xr:uid="{00000000-0005-0000-0000-0000D4000000}"/>
    <cellStyle name="20% - uthevingsfarge 1 31 2" xfId="235" xr:uid="{00000000-0005-0000-0000-0000D5000000}"/>
    <cellStyle name="20% - uthevingsfarge 1 32" xfId="236" xr:uid="{00000000-0005-0000-0000-0000D6000000}"/>
    <cellStyle name="20% - uthevingsfarge 1 32 2" xfId="237" xr:uid="{00000000-0005-0000-0000-0000D7000000}"/>
    <cellStyle name="20% - uthevingsfarge 1 33" xfId="238" xr:uid="{00000000-0005-0000-0000-0000D8000000}"/>
    <cellStyle name="20% - uthevingsfarge 1 33 2" xfId="239" xr:uid="{00000000-0005-0000-0000-0000D9000000}"/>
    <cellStyle name="20% - uthevingsfarge 1 34" xfId="240" xr:uid="{00000000-0005-0000-0000-0000DA000000}"/>
    <cellStyle name="20% - uthevingsfarge 1 34 2" xfId="241" xr:uid="{00000000-0005-0000-0000-0000DB000000}"/>
    <cellStyle name="20% - uthevingsfarge 1 35" xfId="242" xr:uid="{00000000-0005-0000-0000-0000DC000000}"/>
    <cellStyle name="20% - uthevingsfarge 1 35 2" xfId="243" xr:uid="{00000000-0005-0000-0000-0000DD000000}"/>
    <cellStyle name="20% - uthevingsfarge 1 36" xfId="244" xr:uid="{00000000-0005-0000-0000-0000DE000000}"/>
    <cellStyle name="20% - uthevingsfarge 1 36 2" xfId="245" xr:uid="{00000000-0005-0000-0000-0000DF000000}"/>
    <cellStyle name="20% - uthevingsfarge 1 37" xfId="246" xr:uid="{00000000-0005-0000-0000-0000E0000000}"/>
    <cellStyle name="20% - uthevingsfarge 1 37 2" xfId="247" xr:uid="{00000000-0005-0000-0000-0000E1000000}"/>
    <cellStyle name="20% - uthevingsfarge 1 38" xfId="248" xr:uid="{00000000-0005-0000-0000-0000E2000000}"/>
    <cellStyle name="20% - uthevingsfarge 1 38 2" xfId="249" xr:uid="{00000000-0005-0000-0000-0000E3000000}"/>
    <cellStyle name="20% - uthevingsfarge 1 39" xfId="250" xr:uid="{00000000-0005-0000-0000-0000E4000000}"/>
    <cellStyle name="20% - uthevingsfarge 1 39 2" xfId="251" xr:uid="{00000000-0005-0000-0000-0000E5000000}"/>
    <cellStyle name="20% - uthevingsfarge 1 4" xfId="252" xr:uid="{00000000-0005-0000-0000-0000E6000000}"/>
    <cellStyle name="20% - uthevingsfarge 1 4 2" xfId="253" xr:uid="{00000000-0005-0000-0000-0000E7000000}"/>
    <cellStyle name="20% - uthevingsfarge 1 40" xfId="254" xr:uid="{00000000-0005-0000-0000-0000E8000000}"/>
    <cellStyle name="20% - uthevingsfarge 1 40 2" xfId="255" xr:uid="{00000000-0005-0000-0000-0000E9000000}"/>
    <cellStyle name="20% - uthevingsfarge 1 41" xfId="256" xr:uid="{00000000-0005-0000-0000-0000EA000000}"/>
    <cellStyle name="20% - uthevingsfarge 1 41 2" xfId="257" xr:uid="{00000000-0005-0000-0000-0000EB000000}"/>
    <cellStyle name="20% - uthevingsfarge 1 42" xfId="258" xr:uid="{00000000-0005-0000-0000-0000EC000000}"/>
    <cellStyle name="20% - uthevingsfarge 1 42 2" xfId="259" xr:uid="{00000000-0005-0000-0000-0000ED000000}"/>
    <cellStyle name="20% - uthevingsfarge 1 43" xfId="260" xr:uid="{00000000-0005-0000-0000-0000EE000000}"/>
    <cellStyle name="20% - uthevingsfarge 1 43 2" xfId="261" xr:uid="{00000000-0005-0000-0000-0000EF000000}"/>
    <cellStyle name="20% - uthevingsfarge 1 44" xfId="262" xr:uid="{00000000-0005-0000-0000-0000F0000000}"/>
    <cellStyle name="20% - uthevingsfarge 1 44 2" xfId="263" xr:uid="{00000000-0005-0000-0000-0000F1000000}"/>
    <cellStyle name="20% - uthevingsfarge 1 45" xfId="264" xr:uid="{00000000-0005-0000-0000-0000F2000000}"/>
    <cellStyle name="20% - uthevingsfarge 1 45 2" xfId="265" xr:uid="{00000000-0005-0000-0000-0000F3000000}"/>
    <cellStyle name="20% - uthevingsfarge 1 46" xfId="266" xr:uid="{00000000-0005-0000-0000-0000F4000000}"/>
    <cellStyle name="20% - uthevingsfarge 1 46 2" xfId="267" xr:uid="{00000000-0005-0000-0000-0000F5000000}"/>
    <cellStyle name="20% - uthevingsfarge 1 47" xfId="268" xr:uid="{00000000-0005-0000-0000-0000F6000000}"/>
    <cellStyle name="20% - uthevingsfarge 1 47 2" xfId="269" xr:uid="{00000000-0005-0000-0000-0000F7000000}"/>
    <cellStyle name="20% - uthevingsfarge 1 48" xfId="270" xr:uid="{00000000-0005-0000-0000-0000F8000000}"/>
    <cellStyle name="20% - uthevingsfarge 1 48 2" xfId="271" xr:uid="{00000000-0005-0000-0000-0000F9000000}"/>
    <cellStyle name="20% - uthevingsfarge 1 49" xfId="272" xr:uid="{00000000-0005-0000-0000-0000FA000000}"/>
    <cellStyle name="20% - uthevingsfarge 1 49 2" xfId="273" xr:uid="{00000000-0005-0000-0000-0000FB000000}"/>
    <cellStyle name="20% - uthevingsfarge 1 5" xfId="274" xr:uid="{00000000-0005-0000-0000-0000FC000000}"/>
    <cellStyle name="20% - uthevingsfarge 1 5 2" xfId="275" xr:uid="{00000000-0005-0000-0000-0000FD000000}"/>
    <cellStyle name="20% - uthevingsfarge 1 50" xfId="276" xr:uid="{00000000-0005-0000-0000-0000FE000000}"/>
    <cellStyle name="20% - uthevingsfarge 1 50 2" xfId="277" xr:uid="{00000000-0005-0000-0000-0000FF000000}"/>
    <cellStyle name="20% - uthevingsfarge 1 51" xfId="278" xr:uid="{00000000-0005-0000-0000-000000010000}"/>
    <cellStyle name="20% - uthevingsfarge 1 51 2" xfId="279" xr:uid="{00000000-0005-0000-0000-000001010000}"/>
    <cellStyle name="20% - uthevingsfarge 1 52" xfId="280" xr:uid="{00000000-0005-0000-0000-000002010000}"/>
    <cellStyle name="20% - uthevingsfarge 1 52 2" xfId="281" xr:uid="{00000000-0005-0000-0000-000003010000}"/>
    <cellStyle name="20% - uthevingsfarge 1 53" xfId="282" xr:uid="{00000000-0005-0000-0000-000004010000}"/>
    <cellStyle name="20% - uthevingsfarge 1 53 2" xfId="283" xr:uid="{00000000-0005-0000-0000-000005010000}"/>
    <cellStyle name="20% - uthevingsfarge 1 54" xfId="284" xr:uid="{00000000-0005-0000-0000-000006010000}"/>
    <cellStyle name="20% - uthevingsfarge 1 54 2" xfId="285" xr:uid="{00000000-0005-0000-0000-000007010000}"/>
    <cellStyle name="20% - uthevingsfarge 1 55" xfId="286" xr:uid="{00000000-0005-0000-0000-000008010000}"/>
    <cellStyle name="20% - uthevingsfarge 1 55 2" xfId="287" xr:uid="{00000000-0005-0000-0000-000009010000}"/>
    <cellStyle name="20% - uthevingsfarge 1 56" xfId="288" xr:uid="{00000000-0005-0000-0000-00000A010000}"/>
    <cellStyle name="20% - uthevingsfarge 1 56 2" xfId="289" xr:uid="{00000000-0005-0000-0000-00000B010000}"/>
    <cellStyle name="20% - uthevingsfarge 1 57" xfId="290" xr:uid="{00000000-0005-0000-0000-00000C010000}"/>
    <cellStyle name="20% - uthevingsfarge 1 57 2" xfId="291" xr:uid="{00000000-0005-0000-0000-00000D010000}"/>
    <cellStyle name="20% - uthevingsfarge 1 58" xfId="292" xr:uid="{00000000-0005-0000-0000-00000E010000}"/>
    <cellStyle name="20% - uthevingsfarge 1 58 2" xfId="293" xr:uid="{00000000-0005-0000-0000-00000F010000}"/>
    <cellStyle name="20% - uthevingsfarge 1 59" xfId="294" xr:uid="{00000000-0005-0000-0000-000010010000}"/>
    <cellStyle name="20% - uthevingsfarge 1 59 2" xfId="295" xr:uid="{00000000-0005-0000-0000-000011010000}"/>
    <cellStyle name="20% - uthevingsfarge 1 6" xfId="296" xr:uid="{00000000-0005-0000-0000-000012010000}"/>
    <cellStyle name="20% - uthevingsfarge 1 6 2" xfId="297" xr:uid="{00000000-0005-0000-0000-000013010000}"/>
    <cellStyle name="20% - uthevingsfarge 1 7" xfId="298" xr:uid="{00000000-0005-0000-0000-000014010000}"/>
    <cellStyle name="20% - uthevingsfarge 1 7 2" xfId="299" xr:uid="{00000000-0005-0000-0000-000015010000}"/>
    <cellStyle name="20% - uthevingsfarge 1 8" xfId="300" xr:uid="{00000000-0005-0000-0000-000016010000}"/>
    <cellStyle name="20% - uthevingsfarge 1 8 2" xfId="301" xr:uid="{00000000-0005-0000-0000-000017010000}"/>
    <cellStyle name="20% - uthevingsfarge 1 9" xfId="302" xr:uid="{00000000-0005-0000-0000-000018010000}"/>
    <cellStyle name="20% - uthevingsfarge 1 9 2" xfId="303" xr:uid="{00000000-0005-0000-0000-000019010000}"/>
    <cellStyle name="20% - uthevingsfarge 2 10" xfId="304" xr:uid="{00000000-0005-0000-0000-00001A010000}"/>
    <cellStyle name="20% - uthevingsfarge 2 10 2" xfId="305" xr:uid="{00000000-0005-0000-0000-00001B010000}"/>
    <cellStyle name="20% - uthevingsfarge 2 11" xfId="306" xr:uid="{00000000-0005-0000-0000-00001C010000}"/>
    <cellStyle name="20% - uthevingsfarge 2 11 2" xfId="307" xr:uid="{00000000-0005-0000-0000-00001D010000}"/>
    <cellStyle name="20% - uthevingsfarge 2 12" xfId="308" xr:uid="{00000000-0005-0000-0000-00001E010000}"/>
    <cellStyle name="20% - uthevingsfarge 2 12 2" xfId="309" xr:uid="{00000000-0005-0000-0000-00001F010000}"/>
    <cellStyle name="20% - uthevingsfarge 2 13" xfId="310" xr:uid="{00000000-0005-0000-0000-000020010000}"/>
    <cellStyle name="20% - uthevingsfarge 2 13 2" xfId="311" xr:uid="{00000000-0005-0000-0000-000021010000}"/>
    <cellStyle name="20% - uthevingsfarge 2 14" xfId="312" xr:uid="{00000000-0005-0000-0000-000022010000}"/>
    <cellStyle name="20% - uthevingsfarge 2 14 2" xfId="313" xr:uid="{00000000-0005-0000-0000-000023010000}"/>
    <cellStyle name="20% - uthevingsfarge 2 15" xfId="314" xr:uid="{00000000-0005-0000-0000-000024010000}"/>
    <cellStyle name="20% - uthevingsfarge 2 15 2" xfId="315" xr:uid="{00000000-0005-0000-0000-000025010000}"/>
    <cellStyle name="20% - uthevingsfarge 2 16" xfId="316" xr:uid="{00000000-0005-0000-0000-000026010000}"/>
    <cellStyle name="20% - uthevingsfarge 2 16 2" xfId="317" xr:uid="{00000000-0005-0000-0000-000027010000}"/>
    <cellStyle name="20% - uthevingsfarge 2 17" xfId="318" xr:uid="{00000000-0005-0000-0000-000028010000}"/>
    <cellStyle name="20% - uthevingsfarge 2 17 2" xfId="319" xr:uid="{00000000-0005-0000-0000-000029010000}"/>
    <cellStyle name="20% - uthevingsfarge 2 18" xfId="320" xr:uid="{00000000-0005-0000-0000-00002A010000}"/>
    <cellStyle name="20% - uthevingsfarge 2 18 2" xfId="321" xr:uid="{00000000-0005-0000-0000-00002B010000}"/>
    <cellStyle name="20% - uthevingsfarge 2 19" xfId="322" xr:uid="{00000000-0005-0000-0000-00002C010000}"/>
    <cellStyle name="20% - uthevingsfarge 2 19 2" xfId="323" xr:uid="{00000000-0005-0000-0000-00002D010000}"/>
    <cellStyle name="20% - uthevingsfarge 2 2" xfId="324" xr:uid="{00000000-0005-0000-0000-00002E010000}"/>
    <cellStyle name="20% - uthevingsfarge 2 2 2" xfId="325" xr:uid="{00000000-0005-0000-0000-00002F010000}"/>
    <cellStyle name="20% - uthevingsfarge 2 2 3" xfId="326" xr:uid="{00000000-0005-0000-0000-000030010000}"/>
    <cellStyle name="20% - uthevingsfarge 2 20" xfId="327" xr:uid="{00000000-0005-0000-0000-000031010000}"/>
    <cellStyle name="20% - uthevingsfarge 2 20 2" xfId="328" xr:uid="{00000000-0005-0000-0000-000032010000}"/>
    <cellStyle name="20% - uthevingsfarge 2 21" xfId="329" xr:uid="{00000000-0005-0000-0000-000033010000}"/>
    <cellStyle name="20% - uthevingsfarge 2 21 2" xfId="330" xr:uid="{00000000-0005-0000-0000-000034010000}"/>
    <cellStyle name="20% - uthevingsfarge 2 22" xfId="331" xr:uid="{00000000-0005-0000-0000-000035010000}"/>
    <cellStyle name="20% - uthevingsfarge 2 22 2" xfId="332" xr:uid="{00000000-0005-0000-0000-000036010000}"/>
    <cellStyle name="20% - uthevingsfarge 2 23" xfId="333" xr:uid="{00000000-0005-0000-0000-000037010000}"/>
    <cellStyle name="20% - uthevingsfarge 2 23 2" xfId="334" xr:uid="{00000000-0005-0000-0000-000038010000}"/>
    <cellStyle name="20% - uthevingsfarge 2 24" xfId="335" xr:uid="{00000000-0005-0000-0000-000039010000}"/>
    <cellStyle name="20% - uthevingsfarge 2 24 2" xfId="336" xr:uid="{00000000-0005-0000-0000-00003A010000}"/>
    <cellStyle name="20% - uthevingsfarge 2 25" xfId="337" xr:uid="{00000000-0005-0000-0000-00003B010000}"/>
    <cellStyle name="20% - uthevingsfarge 2 25 2" xfId="338" xr:uid="{00000000-0005-0000-0000-00003C010000}"/>
    <cellStyle name="20% - uthevingsfarge 2 26" xfId="339" xr:uid="{00000000-0005-0000-0000-00003D010000}"/>
    <cellStyle name="20% - uthevingsfarge 2 26 2" xfId="340" xr:uid="{00000000-0005-0000-0000-00003E010000}"/>
    <cellStyle name="20% - uthevingsfarge 2 27" xfId="341" xr:uid="{00000000-0005-0000-0000-00003F010000}"/>
    <cellStyle name="20% - uthevingsfarge 2 27 2" xfId="342" xr:uid="{00000000-0005-0000-0000-000040010000}"/>
    <cellStyle name="20% - uthevingsfarge 2 28" xfId="343" xr:uid="{00000000-0005-0000-0000-000041010000}"/>
    <cellStyle name="20% - uthevingsfarge 2 28 2" xfId="344" xr:uid="{00000000-0005-0000-0000-000042010000}"/>
    <cellStyle name="20% - uthevingsfarge 2 29" xfId="345" xr:uid="{00000000-0005-0000-0000-000043010000}"/>
    <cellStyle name="20% - uthevingsfarge 2 29 2" xfId="346" xr:uid="{00000000-0005-0000-0000-000044010000}"/>
    <cellStyle name="20% - uthevingsfarge 2 3" xfId="347" xr:uid="{00000000-0005-0000-0000-000045010000}"/>
    <cellStyle name="20% - uthevingsfarge 2 3 2" xfId="348" xr:uid="{00000000-0005-0000-0000-000046010000}"/>
    <cellStyle name="20% - uthevingsfarge 2 30" xfId="349" xr:uid="{00000000-0005-0000-0000-000047010000}"/>
    <cellStyle name="20% - uthevingsfarge 2 30 2" xfId="350" xr:uid="{00000000-0005-0000-0000-000048010000}"/>
    <cellStyle name="20% - uthevingsfarge 2 31" xfId="351" xr:uid="{00000000-0005-0000-0000-000049010000}"/>
    <cellStyle name="20% - uthevingsfarge 2 31 2" xfId="352" xr:uid="{00000000-0005-0000-0000-00004A010000}"/>
    <cellStyle name="20% - uthevingsfarge 2 32" xfId="353" xr:uid="{00000000-0005-0000-0000-00004B010000}"/>
    <cellStyle name="20% - uthevingsfarge 2 32 2" xfId="354" xr:uid="{00000000-0005-0000-0000-00004C010000}"/>
    <cellStyle name="20% - uthevingsfarge 2 33" xfId="355" xr:uid="{00000000-0005-0000-0000-00004D010000}"/>
    <cellStyle name="20% - uthevingsfarge 2 33 2" xfId="356" xr:uid="{00000000-0005-0000-0000-00004E010000}"/>
    <cellStyle name="20% - uthevingsfarge 2 34" xfId="357" xr:uid="{00000000-0005-0000-0000-00004F010000}"/>
    <cellStyle name="20% - uthevingsfarge 2 34 2" xfId="358" xr:uid="{00000000-0005-0000-0000-000050010000}"/>
    <cellStyle name="20% - uthevingsfarge 2 35" xfId="359" xr:uid="{00000000-0005-0000-0000-000051010000}"/>
    <cellStyle name="20% - uthevingsfarge 2 35 2" xfId="360" xr:uid="{00000000-0005-0000-0000-000052010000}"/>
    <cellStyle name="20% - uthevingsfarge 2 36" xfId="361" xr:uid="{00000000-0005-0000-0000-000053010000}"/>
    <cellStyle name="20% - uthevingsfarge 2 36 2" xfId="362" xr:uid="{00000000-0005-0000-0000-000054010000}"/>
    <cellStyle name="20% - uthevingsfarge 2 37" xfId="363" xr:uid="{00000000-0005-0000-0000-000055010000}"/>
    <cellStyle name="20% - uthevingsfarge 2 37 2" xfId="364" xr:uid="{00000000-0005-0000-0000-000056010000}"/>
    <cellStyle name="20% - uthevingsfarge 2 38" xfId="365" xr:uid="{00000000-0005-0000-0000-000057010000}"/>
    <cellStyle name="20% - uthevingsfarge 2 38 2" xfId="366" xr:uid="{00000000-0005-0000-0000-000058010000}"/>
    <cellStyle name="20% - uthevingsfarge 2 39" xfId="367" xr:uid="{00000000-0005-0000-0000-000059010000}"/>
    <cellStyle name="20% - uthevingsfarge 2 39 2" xfId="368" xr:uid="{00000000-0005-0000-0000-00005A010000}"/>
    <cellStyle name="20% - uthevingsfarge 2 4" xfId="369" xr:uid="{00000000-0005-0000-0000-00005B010000}"/>
    <cellStyle name="20% - uthevingsfarge 2 4 2" xfId="370" xr:uid="{00000000-0005-0000-0000-00005C010000}"/>
    <cellStyle name="20% - uthevingsfarge 2 40" xfId="371" xr:uid="{00000000-0005-0000-0000-00005D010000}"/>
    <cellStyle name="20% - uthevingsfarge 2 40 2" xfId="372" xr:uid="{00000000-0005-0000-0000-00005E010000}"/>
    <cellStyle name="20% - uthevingsfarge 2 41" xfId="373" xr:uid="{00000000-0005-0000-0000-00005F010000}"/>
    <cellStyle name="20% - uthevingsfarge 2 41 2" xfId="374" xr:uid="{00000000-0005-0000-0000-000060010000}"/>
    <cellStyle name="20% - uthevingsfarge 2 42" xfId="375" xr:uid="{00000000-0005-0000-0000-000061010000}"/>
    <cellStyle name="20% - uthevingsfarge 2 42 2" xfId="376" xr:uid="{00000000-0005-0000-0000-000062010000}"/>
    <cellStyle name="20% - uthevingsfarge 2 43" xfId="377" xr:uid="{00000000-0005-0000-0000-000063010000}"/>
    <cellStyle name="20% - uthevingsfarge 2 43 2" xfId="378" xr:uid="{00000000-0005-0000-0000-000064010000}"/>
    <cellStyle name="20% - uthevingsfarge 2 44" xfId="379" xr:uid="{00000000-0005-0000-0000-000065010000}"/>
    <cellStyle name="20% - uthevingsfarge 2 44 2" xfId="380" xr:uid="{00000000-0005-0000-0000-000066010000}"/>
    <cellStyle name="20% - uthevingsfarge 2 45" xfId="381" xr:uid="{00000000-0005-0000-0000-000067010000}"/>
    <cellStyle name="20% - uthevingsfarge 2 45 2" xfId="382" xr:uid="{00000000-0005-0000-0000-000068010000}"/>
    <cellStyle name="20% - uthevingsfarge 2 46" xfId="383" xr:uid="{00000000-0005-0000-0000-000069010000}"/>
    <cellStyle name="20% - uthevingsfarge 2 46 2" xfId="384" xr:uid="{00000000-0005-0000-0000-00006A010000}"/>
    <cellStyle name="20% - uthevingsfarge 2 47" xfId="385" xr:uid="{00000000-0005-0000-0000-00006B010000}"/>
    <cellStyle name="20% - uthevingsfarge 2 47 2" xfId="386" xr:uid="{00000000-0005-0000-0000-00006C010000}"/>
    <cellStyle name="20% - uthevingsfarge 2 48" xfId="387" xr:uid="{00000000-0005-0000-0000-00006D010000}"/>
    <cellStyle name="20% - uthevingsfarge 2 48 2" xfId="388" xr:uid="{00000000-0005-0000-0000-00006E010000}"/>
    <cellStyle name="20% - uthevingsfarge 2 49" xfId="389" xr:uid="{00000000-0005-0000-0000-00006F010000}"/>
    <cellStyle name="20% - uthevingsfarge 2 49 2" xfId="390" xr:uid="{00000000-0005-0000-0000-000070010000}"/>
    <cellStyle name="20% - uthevingsfarge 2 5" xfId="391" xr:uid="{00000000-0005-0000-0000-000071010000}"/>
    <cellStyle name="20% - uthevingsfarge 2 5 2" xfId="392" xr:uid="{00000000-0005-0000-0000-000072010000}"/>
    <cellStyle name="20% - uthevingsfarge 2 50" xfId="393" xr:uid="{00000000-0005-0000-0000-000073010000}"/>
    <cellStyle name="20% - uthevingsfarge 2 50 2" xfId="394" xr:uid="{00000000-0005-0000-0000-000074010000}"/>
    <cellStyle name="20% - uthevingsfarge 2 51" xfId="395" xr:uid="{00000000-0005-0000-0000-000075010000}"/>
    <cellStyle name="20% - uthevingsfarge 2 51 2" xfId="396" xr:uid="{00000000-0005-0000-0000-000076010000}"/>
    <cellStyle name="20% - uthevingsfarge 2 52" xfId="397" xr:uid="{00000000-0005-0000-0000-000077010000}"/>
    <cellStyle name="20% - uthevingsfarge 2 52 2" xfId="398" xr:uid="{00000000-0005-0000-0000-000078010000}"/>
    <cellStyle name="20% - uthevingsfarge 2 53" xfId="399" xr:uid="{00000000-0005-0000-0000-000079010000}"/>
    <cellStyle name="20% - uthevingsfarge 2 53 2" xfId="400" xr:uid="{00000000-0005-0000-0000-00007A010000}"/>
    <cellStyle name="20% - uthevingsfarge 2 54" xfId="401" xr:uid="{00000000-0005-0000-0000-00007B010000}"/>
    <cellStyle name="20% - uthevingsfarge 2 54 2" xfId="402" xr:uid="{00000000-0005-0000-0000-00007C010000}"/>
    <cellStyle name="20% - uthevingsfarge 2 55" xfId="403" xr:uid="{00000000-0005-0000-0000-00007D010000}"/>
    <cellStyle name="20% - uthevingsfarge 2 55 2" xfId="404" xr:uid="{00000000-0005-0000-0000-00007E010000}"/>
    <cellStyle name="20% - uthevingsfarge 2 56" xfId="405" xr:uid="{00000000-0005-0000-0000-00007F010000}"/>
    <cellStyle name="20% - uthevingsfarge 2 56 2" xfId="406" xr:uid="{00000000-0005-0000-0000-000080010000}"/>
    <cellStyle name="20% - uthevingsfarge 2 57" xfId="407" xr:uid="{00000000-0005-0000-0000-000081010000}"/>
    <cellStyle name="20% - uthevingsfarge 2 57 2" xfId="408" xr:uid="{00000000-0005-0000-0000-000082010000}"/>
    <cellStyle name="20% - uthevingsfarge 2 58" xfId="409" xr:uid="{00000000-0005-0000-0000-000083010000}"/>
    <cellStyle name="20% - uthevingsfarge 2 58 2" xfId="410" xr:uid="{00000000-0005-0000-0000-000084010000}"/>
    <cellStyle name="20% - uthevingsfarge 2 59" xfId="411" xr:uid="{00000000-0005-0000-0000-000085010000}"/>
    <cellStyle name="20% - uthevingsfarge 2 59 2" xfId="412" xr:uid="{00000000-0005-0000-0000-000086010000}"/>
    <cellStyle name="20% - uthevingsfarge 2 6" xfId="413" xr:uid="{00000000-0005-0000-0000-000087010000}"/>
    <cellStyle name="20% - uthevingsfarge 2 6 2" xfId="414" xr:uid="{00000000-0005-0000-0000-000088010000}"/>
    <cellStyle name="20% - uthevingsfarge 2 7" xfId="415" xr:uid="{00000000-0005-0000-0000-000089010000}"/>
    <cellStyle name="20% - uthevingsfarge 2 7 2" xfId="416" xr:uid="{00000000-0005-0000-0000-00008A010000}"/>
    <cellStyle name="20% - uthevingsfarge 2 8" xfId="417" xr:uid="{00000000-0005-0000-0000-00008B010000}"/>
    <cellStyle name="20% - uthevingsfarge 2 8 2" xfId="418" xr:uid="{00000000-0005-0000-0000-00008C010000}"/>
    <cellStyle name="20% - uthevingsfarge 2 9" xfId="419" xr:uid="{00000000-0005-0000-0000-00008D010000}"/>
    <cellStyle name="20% - uthevingsfarge 2 9 2" xfId="420" xr:uid="{00000000-0005-0000-0000-00008E010000}"/>
    <cellStyle name="20% - uthevingsfarge 3 10" xfId="421" xr:uid="{00000000-0005-0000-0000-00008F010000}"/>
    <cellStyle name="20% - uthevingsfarge 3 10 2" xfId="422" xr:uid="{00000000-0005-0000-0000-000090010000}"/>
    <cellStyle name="20% - uthevingsfarge 3 11" xfId="423" xr:uid="{00000000-0005-0000-0000-000091010000}"/>
    <cellStyle name="20% - uthevingsfarge 3 11 2" xfId="424" xr:uid="{00000000-0005-0000-0000-000092010000}"/>
    <cellStyle name="20% - uthevingsfarge 3 12" xfId="425" xr:uid="{00000000-0005-0000-0000-000093010000}"/>
    <cellStyle name="20% - uthevingsfarge 3 12 2" xfId="426" xr:uid="{00000000-0005-0000-0000-000094010000}"/>
    <cellStyle name="20% - uthevingsfarge 3 13" xfId="427" xr:uid="{00000000-0005-0000-0000-000095010000}"/>
    <cellStyle name="20% - uthevingsfarge 3 13 2" xfId="428" xr:uid="{00000000-0005-0000-0000-000096010000}"/>
    <cellStyle name="20% - uthevingsfarge 3 14" xfId="429" xr:uid="{00000000-0005-0000-0000-000097010000}"/>
    <cellStyle name="20% - uthevingsfarge 3 14 2" xfId="430" xr:uid="{00000000-0005-0000-0000-000098010000}"/>
    <cellStyle name="20% - uthevingsfarge 3 15" xfId="431" xr:uid="{00000000-0005-0000-0000-000099010000}"/>
    <cellStyle name="20% - uthevingsfarge 3 15 2" xfId="432" xr:uid="{00000000-0005-0000-0000-00009A010000}"/>
    <cellStyle name="20% - uthevingsfarge 3 16" xfId="433" xr:uid="{00000000-0005-0000-0000-00009B010000}"/>
    <cellStyle name="20% - uthevingsfarge 3 16 2" xfId="434" xr:uid="{00000000-0005-0000-0000-00009C010000}"/>
    <cellStyle name="20% - uthevingsfarge 3 17" xfId="435" xr:uid="{00000000-0005-0000-0000-00009D010000}"/>
    <cellStyle name="20% - uthevingsfarge 3 17 2" xfId="436" xr:uid="{00000000-0005-0000-0000-00009E010000}"/>
    <cellStyle name="20% - uthevingsfarge 3 18" xfId="437" xr:uid="{00000000-0005-0000-0000-00009F010000}"/>
    <cellStyle name="20% - uthevingsfarge 3 18 2" xfId="438" xr:uid="{00000000-0005-0000-0000-0000A0010000}"/>
    <cellStyle name="20% - uthevingsfarge 3 19" xfId="439" xr:uid="{00000000-0005-0000-0000-0000A1010000}"/>
    <cellStyle name="20% - uthevingsfarge 3 19 2" xfId="440" xr:uid="{00000000-0005-0000-0000-0000A2010000}"/>
    <cellStyle name="20% - uthevingsfarge 3 2" xfId="441" xr:uid="{00000000-0005-0000-0000-0000A3010000}"/>
    <cellStyle name="20% - uthevingsfarge 3 2 2" xfId="442" xr:uid="{00000000-0005-0000-0000-0000A4010000}"/>
    <cellStyle name="20% - uthevingsfarge 3 2 3" xfId="443" xr:uid="{00000000-0005-0000-0000-0000A5010000}"/>
    <cellStyle name="20% - uthevingsfarge 3 20" xfId="444" xr:uid="{00000000-0005-0000-0000-0000A6010000}"/>
    <cellStyle name="20% - uthevingsfarge 3 20 2" xfId="445" xr:uid="{00000000-0005-0000-0000-0000A7010000}"/>
    <cellStyle name="20% - uthevingsfarge 3 21" xfId="446" xr:uid="{00000000-0005-0000-0000-0000A8010000}"/>
    <cellStyle name="20% - uthevingsfarge 3 21 2" xfId="447" xr:uid="{00000000-0005-0000-0000-0000A9010000}"/>
    <cellStyle name="20% - uthevingsfarge 3 22" xfId="448" xr:uid="{00000000-0005-0000-0000-0000AA010000}"/>
    <cellStyle name="20% - uthevingsfarge 3 22 2" xfId="449" xr:uid="{00000000-0005-0000-0000-0000AB010000}"/>
    <cellStyle name="20% - uthevingsfarge 3 23" xfId="450" xr:uid="{00000000-0005-0000-0000-0000AC010000}"/>
    <cellStyle name="20% - uthevingsfarge 3 23 2" xfId="451" xr:uid="{00000000-0005-0000-0000-0000AD010000}"/>
    <cellStyle name="20% - uthevingsfarge 3 24" xfId="452" xr:uid="{00000000-0005-0000-0000-0000AE010000}"/>
    <cellStyle name="20% - uthevingsfarge 3 24 2" xfId="453" xr:uid="{00000000-0005-0000-0000-0000AF010000}"/>
    <cellStyle name="20% - uthevingsfarge 3 25" xfId="454" xr:uid="{00000000-0005-0000-0000-0000B0010000}"/>
    <cellStyle name="20% - uthevingsfarge 3 25 2" xfId="455" xr:uid="{00000000-0005-0000-0000-0000B1010000}"/>
    <cellStyle name="20% - uthevingsfarge 3 26" xfId="456" xr:uid="{00000000-0005-0000-0000-0000B2010000}"/>
    <cellStyle name="20% - uthevingsfarge 3 26 2" xfId="457" xr:uid="{00000000-0005-0000-0000-0000B3010000}"/>
    <cellStyle name="20% - uthevingsfarge 3 27" xfId="458" xr:uid="{00000000-0005-0000-0000-0000B4010000}"/>
    <cellStyle name="20% - uthevingsfarge 3 27 2" xfId="459" xr:uid="{00000000-0005-0000-0000-0000B5010000}"/>
    <cellStyle name="20% - uthevingsfarge 3 28" xfId="460" xr:uid="{00000000-0005-0000-0000-0000B6010000}"/>
    <cellStyle name="20% - uthevingsfarge 3 28 2" xfId="461" xr:uid="{00000000-0005-0000-0000-0000B7010000}"/>
    <cellStyle name="20% - uthevingsfarge 3 29" xfId="462" xr:uid="{00000000-0005-0000-0000-0000B8010000}"/>
    <cellStyle name="20% - uthevingsfarge 3 29 2" xfId="463" xr:uid="{00000000-0005-0000-0000-0000B9010000}"/>
    <cellStyle name="20% - uthevingsfarge 3 3" xfId="464" xr:uid="{00000000-0005-0000-0000-0000BA010000}"/>
    <cellStyle name="20% - uthevingsfarge 3 3 2" xfId="465" xr:uid="{00000000-0005-0000-0000-0000BB010000}"/>
    <cellStyle name="20% - uthevingsfarge 3 30" xfId="466" xr:uid="{00000000-0005-0000-0000-0000BC010000}"/>
    <cellStyle name="20% - uthevingsfarge 3 30 2" xfId="467" xr:uid="{00000000-0005-0000-0000-0000BD010000}"/>
    <cellStyle name="20% - uthevingsfarge 3 31" xfId="468" xr:uid="{00000000-0005-0000-0000-0000BE010000}"/>
    <cellStyle name="20% - uthevingsfarge 3 31 2" xfId="469" xr:uid="{00000000-0005-0000-0000-0000BF010000}"/>
    <cellStyle name="20% - uthevingsfarge 3 32" xfId="470" xr:uid="{00000000-0005-0000-0000-0000C0010000}"/>
    <cellStyle name="20% - uthevingsfarge 3 32 2" xfId="471" xr:uid="{00000000-0005-0000-0000-0000C1010000}"/>
    <cellStyle name="20% - uthevingsfarge 3 33" xfId="472" xr:uid="{00000000-0005-0000-0000-0000C2010000}"/>
    <cellStyle name="20% - uthevingsfarge 3 33 2" xfId="473" xr:uid="{00000000-0005-0000-0000-0000C3010000}"/>
    <cellStyle name="20% - uthevingsfarge 3 34" xfId="474" xr:uid="{00000000-0005-0000-0000-0000C4010000}"/>
    <cellStyle name="20% - uthevingsfarge 3 34 2" xfId="475" xr:uid="{00000000-0005-0000-0000-0000C5010000}"/>
    <cellStyle name="20% - uthevingsfarge 3 35" xfId="476" xr:uid="{00000000-0005-0000-0000-0000C6010000}"/>
    <cellStyle name="20% - uthevingsfarge 3 35 2" xfId="477" xr:uid="{00000000-0005-0000-0000-0000C7010000}"/>
    <cellStyle name="20% - uthevingsfarge 3 36" xfId="478" xr:uid="{00000000-0005-0000-0000-0000C8010000}"/>
    <cellStyle name="20% - uthevingsfarge 3 36 2" xfId="479" xr:uid="{00000000-0005-0000-0000-0000C9010000}"/>
    <cellStyle name="20% - uthevingsfarge 3 37" xfId="480" xr:uid="{00000000-0005-0000-0000-0000CA010000}"/>
    <cellStyle name="20% - uthevingsfarge 3 37 2" xfId="481" xr:uid="{00000000-0005-0000-0000-0000CB010000}"/>
    <cellStyle name="20% - uthevingsfarge 3 38" xfId="482" xr:uid="{00000000-0005-0000-0000-0000CC010000}"/>
    <cellStyle name="20% - uthevingsfarge 3 38 2" xfId="483" xr:uid="{00000000-0005-0000-0000-0000CD010000}"/>
    <cellStyle name="20% - uthevingsfarge 3 39" xfId="484" xr:uid="{00000000-0005-0000-0000-0000CE010000}"/>
    <cellStyle name="20% - uthevingsfarge 3 39 2" xfId="485" xr:uid="{00000000-0005-0000-0000-0000CF010000}"/>
    <cellStyle name="20% - uthevingsfarge 3 4" xfId="486" xr:uid="{00000000-0005-0000-0000-0000D0010000}"/>
    <cellStyle name="20% - uthevingsfarge 3 4 2" xfId="487" xr:uid="{00000000-0005-0000-0000-0000D1010000}"/>
    <cellStyle name="20% - uthevingsfarge 3 40" xfId="488" xr:uid="{00000000-0005-0000-0000-0000D2010000}"/>
    <cellStyle name="20% - uthevingsfarge 3 40 2" xfId="489" xr:uid="{00000000-0005-0000-0000-0000D3010000}"/>
    <cellStyle name="20% - uthevingsfarge 3 41" xfId="490" xr:uid="{00000000-0005-0000-0000-0000D4010000}"/>
    <cellStyle name="20% - uthevingsfarge 3 41 2" xfId="491" xr:uid="{00000000-0005-0000-0000-0000D5010000}"/>
    <cellStyle name="20% - uthevingsfarge 3 42" xfId="492" xr:uid="{00000000-0005-0000-0000-0000D6010000}"/>
    <cellStyle name="20% - uthevingsfarge 3 42 2" xfId="493" xr:uid="{00000000-0005-0000-0000-0000D7010000}"/>
    <cellStyle name="20% - uthevingsfarge 3 43" xfId="494" xr:uid="{00000000-0005-0000-0000-0000D8010000}"/>
    <cellStyle name="20% - uthevingsfarge 3 43 2" xfId="495" xr:uid="{00000000-0005-0000-0000-0000D9010000}"/>
    <cellStyle name="20% - uthevingsfarge 3 44" xfId="496" xr:uid="{00000000-0005-0000-0000-0000DA010000}"/>
    <cellStyle name="20% - uthevingsfarge 3 44 2" xfId="497" xr:uid="{00000000-0005-0000-0000-0000DB010000}"/>
    <cellStyle name="20% - uthevingsfarge 3 45" xfId="498" xr:uid="{00000000-0005-0000-0000-0000DC010000}"/>
    <cellStyle name="20% - uthevingsfarge 3 45 2" xfId="499" xr:uid="{00000000-0005-0000-0000-0000DD010000}"/>
    <cellStyle name="20% - uthevingsfarge 3 46" xfId="500" xr:uid="{00000000-0005-0000-0000-0000DE010000}"/>
    <cellStyle name="20% - uthevingsfarge 3 46 2" xfId="501" xr:uid="{00000000-0005-0000-0000-0000DF010000}"/>
    <cellStyle name="20% - uthevingsfarge 3 47" xfId="502" xr:uid="{00000000-0005-0000-0000-0000E0010000}"/>
    <cellStyle name="20% - uthevingsfarge 3 47 2" xfId="503" xr:uid="{00000000-0005-0000-0000-0000E1010000}"/>
    <cellStyle name="20% - uthevingsfarge 3 48" xfId="504" xr:uid="{00000000-0005-0000-0000-0000E2010000}"/>
    <cellStyle name="20% - uthevingsfarge 3 48 2" xfId="505" xr:uid="{00000000-0005-0000-0000-0000E3010000}"/>
    <cellStyle name="20% - uthevingsfarge 3 49" xfId="506" xr:uid="{00000000-0005-0000-0000-0000E4010000}"/>
    <cellStyle name="20% - uthevingsfarge 3 49 2" xfId="507" xr:uid="{00000000-0005-0000-0000-0000E5010000}"/>
    <cellStyle name="20% - uthevingsfarge 3 5" xfId="508" xr:uid="{00000000-0005-0000-0000-0000E6010000}"/>
    <cellStyle name="20% - uthevingsfarge 3 5 2" xfId="509" xr:uid="{00000000-0005-0000-0000-0000E7010000}"/>
    <cellStyle name="20% - uthevingsfarge 3 50" xfId="510" xr:uid="{00000000-0005-0000-0000-0000E8010000}"/>
    <cellStyle name="20% - uthevingsfarge 3 50 2" xfId="511" xr:uid="{00000000-0005-0000-0000-0000E9010000}"/>
    <cellStyle name="20% - uthevingsfarge 3 51" xfId="512" xr:uid="{00000000-0005-0000-0000-0000EA010000}"/>
    <cellStyle name="20% - uthevingsfarge 3 51 2" xfId="513" xr:uid="{00000000-0005-0000-0000-0000EB010000}"/>
    <cellStyle name="20% - uthevingsfarge 3 52" xfId="514" xr:uid="{00000000-0005-0000-0000-0000EC010000}"/>
    <cellStyle name="20% - uthevingsfarge 3 52 2" xfId="515" xr:uid="{00000000-0005-0000-0000-0000ED010000}"/>
    <cellStyle name="20% - uthevingsfarge 3 53" xfId="516" xr:uid="{00000000-0005-0000-0000-0000EE010000}"/>
    <cellStyle name="20% - uthevingsfarge 3 53 2" xfId="517" xr:uid="{00000000-0005-0000-0000-0000EF010000}"/>
    <cellStyle name="20% - uthevingsfarge 3 54" xfId="518" xr:uid="{00000000-0005-0000-0000-0000F0010000}"/>
    <cellStyle name="20% - uthevingsfarge 3 54 2" xfId="519" xr:uid="{00000000-0005-0000-0000-0000F1010000}"/>
    <cellStyle name="20% - uthevingsfarge 3 55" xfId="520" xr:uid="{00000000-0005-0000-0000-0000F2010000}"/>
    <cellStyle name="20% - uthevingsfarge 3 55 2" xfId="521" xr:uid="{00000000-0005-0000-0000-0000F3010000}"/>
    <cellStyle name="20% - uthevingsfarge 3 56" xfId="522" xr:uid="{00000000-0005-0000-0000-0000F4010000}"/>
    <cellStyle name="20% - uthevingsfarge 3 56 2" xfId="523" xr:uid="{00000000-0005-0000-0000-0000F5010000}"/>
    <cellStyle name="20% - uthevingsfarge 3 57" xfId="524" xr:uid="{00000000-0005-0000-0000-0000F6010000}"/>
    <cellStyle name="20% - uthevingsfarge 3 57 2" xfId="525" xr:uid="{00000000-0005-0000-0000-0000F7010000}"/>
    <cellStyle name="20% - uthevingsfarge 3 58" xfId="526" xr:uid="{00000000-0005-0000-0000-0000F8010000}"/>
    <cellStyle name="20% - uthevingsfarge 3 58 2" xfId="527" xr:uid="{00000000-0005-0000-0000-0000F9010000}"/>
    <cellStyle name="20% - uthevingsfarge 3 59" xfId="528" xr:uid="{00000000-0005-0000-0000-0000FA010000}"/>
    <cellStyle name="20% - uthevingsfarge 3 59 2" xfId="529" xr:uid="{00000000-0005-0000-0000-0000FB010000}"/>
    <cellStyle name="20% - uthevingsfarge 3 6" xfId="530" xr:uid="{00000000-0005-0000-0000-0000FC010000}"/>
    <cellStyle name="20% - uthevingsfarge 3 6 2" xfId="531" xr:uid="{00000000-0005-0000-0000-0000FD010000}"/>
    <cellStyle name="20% - uthevingsfarge 3 7" xfId="532" xr:uid="{00000000-0005-0000-0000-0000FE010000}"/>
    <cellStyle name="20% - uthevingsfarge 3 7 2" xfId="533" xr:uid="{00000000-0005-0000-0000-0000FF010000}"/>
    <cellStyle name="20% - uthevingsfarge 3 8" xfId="534" xr:uid="{00000000-0005-0000-0000-000000020000}"/>
    <cellStyle name="20% - uthevingsfarge 3 8 2" xfId="535" xr:uid="{00000000-0005-0000-0000-000001020000}"/>
    <cellStyle name="20% - uthevingsfarge 3 9" xfId="536" xr:uid="{00000000-0005-0000-0000-000002020000}"/>
    <cellStyle name="20% - uthevingsfarge 3 9 2" xfId="537" xr:uid="{00000000-0005-0000-0000-000003020000}"/>
    <cellStyle name="20% - uthevingsfarge 4 10" xfId="538" xr:uid="{00000000-0005-0000-0000-000004020000}"/>
    <cellStyle name="20% - uthevingsfarge 4 10 2" xfId="539" xr:uid="{00000000-0005-0000-0000-000005020000}"/>
    <cellStyle name="20% - uthevingsfarge 4 11" xfId="540" xr:uid="{00000000-0005-0000-0000-000006020000}"/>
    <cellStyle name="20% - uthevingsfarge 4 11 2" xfId="541" xr:uid="{00000000-0005-0000-0000-000007020000}"/>
    <cellStyle name="20% - uthevingsfarge 4 12" xfId="542" xr:uid="{00000000-0005-0000-0000-000008020000}"/>
    <cellStyle name="20% - uthevingsfarge 4 12 2" xfId="543" xr:uid="{00000000-0005-0000-0000-000009020000}"/>
    <cellStyle name="20% - uthevingsfarge 4 13" xfId="544" xr:uid="{00000000-0005-0000-0000-00000A020000}"/>
    <cellStyle name="20% - uthevingsfarge 4 13 2" xfId="545" xr:uid="{00000000-0005-0000-0000-00000B020000}"/>
    <cellStyle name="20% - uthevingsfarge 4 14" xfId="546" xr:uid="{00000000-0005-0000-0000-00000C020000}"/>
    <cellStyle name="20% - uthevingsfarge 4 14 2" xfId="547" xr:uid="{00000000-0005-0000-0000-00000D020000}"/>
    <cellStyle name="20% - uthevingsfarge 4 15" xfId="548" xr:uid="{00000000-0005-0000-0000-00000E020000}"/>
    <cellStyle name="20% - uthevingsfarge 4 15 2" xfId="549" xr:uid="{00000000-0005-0000-0000-00000F020000}"/>
    <cellStyle name="20% - uthevingsfarge 4 16" xfId="550" xr:uid="{00000000-0005-0000-0000-000010020000}"/>
    <cellStyle name="20% - uthevingsfarge 4 16 2" xfId="551" xr:uid="{00000000-0005-0000-0000-000011020000}"/>
    <cellStyle name="20% - uthevingsfarge 4 17" xfId="552" xr:uid="{00000000-0005-0000-0000-000012020000}"/>
    <cellStyle name="20% - uthevingsfarge 4 17 2" xfId="553" xr:uid="{00000000-0005-0000-0000-000013020000}"/>
    <cellStyle name="20% - uthevingsfarge 4 18" xfId="554" xr:uid="{00000000-0005-0000-0000-000014020000}"/>
    <cellStyle name="20% - uthevingsfarge 4 18 2" xfId="555" xr:uid="{00000000-0005-0000-0000-000015020000}"/>
    <cellStyle name="20% - uthevingsfarge 4 19" xfId="556" xr:uid="{00000000-0005-0000-0000-000016020000}"/>
    <cellStyle name="20% - uthevingsfarge 4 19 2" xfId="557" xr:uid="{00000000-0005-0000-0000-000017020000}"/>
    <cellStyle name="20% - uthevingsfarge 4 2" xfId="558" xr:uid="{00000000-0005-0000-0000-000018020000}"/>
    <cellStyle name="20% - uthevingsfarge 4 2 2" xfId="559" xr:uid="{00000000-0005-0000-0000-000019020000}"/>
    <cellStyle name="20% - uthevingsfarge 4 2 3" xfId="560" xr:uid="{00000000-0005-0000-0000-00001A020000}"/>
    <cellStyle name="20% - uthevingsfarge 4 20" xfId="561" xr:uid="{00000000-0005-0000-0000-00001B020000}"/>
    <cellStyle name="20% - uthevingsfarge 4 20 2" xfId="562" xr:uid="{00000000-0005-0000-0000-00001C020000}"/>
    <cellStyle name="20% - uthevingsfarge 4 21" xfId="563" xr:uid="{00000000-0005-0000-0000-00001D020000}"/>
    <cellStyle name="20% - uthevingsfarge 4 21 2" xfId="564" xr:uid="{00000000-0005-0000-0000-00001E020000}"/>
    <cellStyle name="20% - uthevingsfarge 4 22" xfId="565" xr:uid="{00000000-0005-0000-0000-00001F020000}"/>
    <cellStyle name="20% - uthevingsfarge 4 22 2" xfId="566" xr:uid="{00000000-0005-0000-0000-000020020000}"/>
    <cellStyle name="20% - uthevingsfarge 4 23" xfId="567" xr:uid="{00000000-0005-0000-0000-000021020000}"/>
    <cellStyle name="20% - uthevingsfarge 4 23 2" xfId="568" xr:uid="{00000000-0005-0000-0000-000022020000}"/>
    <cellStyle name="20% - uthevingsfarge 4 24" xfId="569" xr:uid="{00000000-0005-0000-0000-000023020000}"/>
    <cellStyle name="20% - uthevingsfarge 4 24 2" xfId="570" xr:uid="{00000000-0005-0000-0000-000024020000}"/>
    <cellStyle name="20% - uthevingsfarge 4 25" xfId="571" xr:uid="{00000000-0005-0000-0000-000025020000}"/>
    <cellStyle name="20% - uthevingsfarge 4 25 2" xfId="572" xr:uid="{00000000-0005-0000-0000-000026020000}"/>
    <cellStyle name="20% - uthevingsfarge 4 26" xfId="573" xr:uid="{00000000-0005-0000-0000-000027020000}"/>
    <cellStyle name="20% - uthevingsfarge 4 26 2" xfId="574" xr:uid="{00000000-0005-0000-0000-000028020000}"/>
    <cellStyle name="20% - uthevingsfarge 4 27" xfId="575" xr:uid="{00000000-0005-0000-0000-000029020000}"/>
    <cellStyle name="20% - uthevingsfarge 4 27 2" xfId="576" xr:uid="{00000000-0005-0000-0000-00002A020000}"/>
    <cellStyle name="20% - uthevingsfarge 4 28" xfId="577" xr:uid="{00000000-0005-0000-0000-00002B020000}"/>
    <cellStyle name="20% - uthevingsfarge 4 28 2" xfId="578" xr:uid="{00000000-0005-0000-0000-00002C020000}"/>
    <cellStyle name="20% - uthevingsfarge 4 29" xfId="579" xr:uid="{00000000-0005-0000-0000-00002D020000}"/>
    <cellStyle name="20% - uthevingsfarge 4 29 2" xfId="580" xr:uid="{00000000-0005-0000-0000-00002E020000}"/>
    <cellStyle name="20% - uthevingsfarge 4 3" xfId="581" xr:uid="{00000000-0005-0000-0000-00002F020000}"/>
    <cellStyle name="20% - uthevingsfarge 4 3 2" xfId="582" xr:uid="{00000000-0005-0000-0000-000030020000}"/>
    <cellStyle name="20% - uthevingsfarge 4 30" xfId="583" xr:uid="{00000000-0005-0000-0000-000031020000}"/>
    <cellStyle name="20% - uthevingsfarge 4 30 2" xfId="584" xr:uid="{00000000-0005-0000-0000-000032020000}"/>
    <cellStyle name="20% - uthevingsfarge 4 31" xfId="585" xr:uid="{00000000-0005-0000-0000-000033020000}"/>
    <cellStyle name="20% - uthevingsfarge 4 31 2" xfId="586" xr:uid="{00000000-0005-0000-0000-000034020000}"/>
    <cellStyle name="20% - uthevingsfarge 4 32" xfId="587" xr:uid="{00000000-0005-0000-0000-000035020000}"/>
    <cellStyle name="20% - uthevingsfarge 4 32 2" xfId="588" xr:uid="{00000000-0005-0000-0000-000036020000}"/>
    <cellStyle name="20% - uthevingsfarge 4 33" xfId="589" xr:uid="{00000000-0005-0000-0000-000037020000}"/>
    <cellStyle name="20% - uthevingsfarge 4 33 2" xfId="590" xr:uid="{00000000-0005-0000-0000-000038020000}"/>
    <cellStyle name="20% - uthevingsfarge 4 34" xfId="591" xr:uid="{00000000-0005-0000-0000-000039020000}"/>
    <cellStyle name="20% - uthevingsfarge 4 34 2" xfId="592" xr:uid="{00000000-0005-0000-0000-00003A020000}"/>
    <cellStyle name="20% - uthevingsfarge 4 35" xfId="593" xr:uid="{00000000-0005-0000-0000-00003B020000}"/>
    <cellStyle name="20% - uthevingsfarge 4 35 2" xfId="594" xr:uid="{00000000-0005-0000-0000-00003C020000}"/>
    <cellStyle name="20% - uthevingsfarge 4 36" xfId="595" xr:uid="{00000000-0005-0000-0000-00003D020000}"/>
    <cellStyle name="20% - uthevingsfarge 4 36 2" xfId="596" xr:uid="{00000000-0005-0000-0000-00003E020000}"/>
    <cellStyle name="20% - uthevingsfarge 4 37" xfId="597" xr:uid="{00000000-0005-0000-0000-00003F020000}"/>
    <cellStyle name="20% - uthevingsfarge 4 37 2" xfId="598" xr:uid="{00000000-0005-0000-0000-000040020000}"/>
    <cellStyle name="20% - uthevingsfarge 4 38" xfId="599" xr:uid="{00000000-0005-0000-0000-000041020000}"/>
    <cellStyle name="20% - uthevingsfarge 4 38 2" xfId="600" xr:uid="{00000000-0005-0000-0000-000042020000}"/>
    <cellStyle name="20% - uthevingsfarge 4 39" xfId="601" xr:uid="{00000000-0005-0000-0000-000043020000}"/>
    <cellStyle name="20% - uthevingsfarge 4 39 2" xfId="602" xr:uid="{00000000-0005-0000-0000-000044020000}"/>
    <cellStyle name="20% - uthevingsfarge 4 4" xfId="603" xr:uid="{00000000-0005-0000-0000-000045020000}"/>
    <cellStyle name="20% - uthevingsfarge 4 4 2" xfId="604" xr:uid="{00000000-0005-0000-0000-000046020000}"/>
    <cellStyle name="20% - uthevingsfarge 4 40" xfId="605" xr:uid="{00000000-0005-0000-0000-000047020000}"/>
    <cellStyle name="20% - uthevingsfarge 4 40 2" xfId="606" xr:uid="{00000000-0005-0000-0000-000048020000}"/>
    <cellStyle name="20% - uthevingsfarge 4 41" xfId="607" xr:uid="{00000000-0005-0000-0000-000049020000}"/>
    <cellStyle name="20% - uthevingsfarge 4 41 2" xfId="608" xr:uid="{00000000-0005-0000-0000-00004A020000}"/>
    <cellStyle name="20% - uthevingsfarge 4 42" xfId="609" xr:uid="{00000000-0005-0000-0000-00004B020000}"/>
    <cellStyle name="20% - uthevingsfarge 4 42 2" xfId="610" xr:uid="{00000000-0005-0000-0000-00004C020000}"/>
    <cellStyle name="20% - uthevingsfarge 4 43" xfId="611" xr:uid="{00000000-0005-0000-0000-00004D020000}"/>
    <cellStyle name="20% - uthevingsfarge 4 43 2" xfId="612" xr:uid="{00000000-0005-0000-0000-00004E020000}"/>
    <cellStyle name="20% - uthevingsfarge 4 44" xfId="613" xr:uid="{00000000-0005-0000-0000-00004F020000}"/>
    <cellStyle name="20% - uthevingsfarge 4 44 2" xfId="614" xr:uid="{00000000-0005-0000-0000-000050020000}"/>
    <cellStyle name="20% - uthevingsfarge 4 45" xfId="615" xr:uid="{00000000-0005-0000-0000-000051020000}"/>
    <cellStyle name="20% - uthevingsfarge 4 45 2" xfId="616" xr:uid="{00000000-0005-0000-0000-000052020000}"/>
    <cellStyle name="20% - uthevingsfarge 4 46" xfId="617" xr:uid="{00000000-0005-0000-0000-000053020000}"/>
    <cellStyle name="20% - uthevingsfarge 4 46 2" xfId="618" xr:uid="{00000000-0005-0000-0000-000054020000}"/>
    <cellStyle name="20% - uthevingsfarge 4 47" xfId="619" xr:uid="{00000000-0005-0000-0000-000055020000}"/>
    <cellStyle name="20% - uthevingsfarge 4 47 2" xfId="620" xr:uid="{00000000-0005-0000-0000-000056020000}"/>
    <cellStyle name="20% - uthevingsfarge 4 48" xfId="621" xr:uid="{00000000-0005-0000-0000-000057020000}"/>
    <cellStyle name="20% - uthevingsfarge 4 48 2" xfId="622" xr:uid="{00000000-0005-0000-0000-000058020000}"/>
    <cellStyle name="20% - uthevingsfarge 4 49" xfId="623" xr:uid="{00000000-0005-0000-0000-000059020000}"/>
    <cellStyle name="20% - uthevingsfarge 4 49 2" xfId="624" xr:uid="{00000000-0005-0000-0000-00005A020000}"/>
    <cellStyle name="20% - uthevingsfarge 4 5" xfId="625" xr:uid="{00000000-0005-0000-0000-00005B020000}"/>
    <cellStyle name="20% - uthevingsfarge 4 5 2" xfId="626" xr:uid="{00000000-0005-0000-0000-00005C020000}"/>
    <cellStyle name="20% - uthevingsfarge 4 50" xfId="627" xr:uid="{00000000-0005-0000-0000-00005D020000}"/>
    <cellStyle name="20% - uthevingsfarge 4 50 2" xfId="628" xr:uid="{00000000-0005-0000-0000-00005E020000}"/>
    <cellStyle name="20% - uthevingsfarge 4 51" xfId="629" xr:uid="{00000000-0005-0000-0000-00005F020000}"/>
    <cellStyle name="20% - uthevingsfarge 4 51 2" xfId="630" xr:uid="{00000000-0005-0000-0000-000060020000}"/>
    <cellStyle name="20% - uthevingsfarge 4 52" xfId="631" xr:uid="{00000000-0005-0000-0000-000061020000}"/>
    <cellStyle name="20% - uthevingsfarge 4 52 2" xfId="632" xr:uid="{00000000-0005-0000-0000-000062020000}"/>
    <cellStyle name="20% - uthevingsfarge 4 53" xfId="633" xr:uid="{00000000-0005-0000-0000-000063020000}"/>
    <cellStyle name="20% - uthevingsfarge 4 53 2" xfId="634" xr:uid="{00000000-0005-0000-0000-000064020000}"/>
    <cellStyle name="20% - uthevingsfarge 4 54" xfId="635" xr:uid="{00000000-0005-0000-0000-000065020000}"/>
    <cellStyle name="20% - uthevingsfarge 4 54 2" xfId="636" xr:uid="{00000000-0005-0000-0000-000066020000}"/>
    <cellStyle name="20% - uthevingsfarge 4 55" xfId="637" xr:uid="{00000000-0005-0000-0000-000067020000}"/>
    <cellStyle name="20% - uthevingsfarge 4 55 2" xfId="638" xr:uid="{00000000-0005-0000-0000-000068020000}"/>
    <cellStyle name="20% - uthevingsfarge 4 56" xfId="639" xr:uid="{00000000-0005-0000-0000-000069020000}"/>
    <cellStyle name="20% - uthevingsfarge 4 56 2" xfId="640" xr:uid="{00000000-0005-0000-0000-00006A020000}"/>
    <cellStyle name="20% - uthevingsfarge 4 57" xfId="641" xr:uid="{00000000-0005-0000-0000-00006B020000}"/>
    <cellStyle name="20% - uthevingsfarge 4 57 2" xfId="642" xr:uid="{00000000-0005-0000-0000-00006C020000}"/>
    <cellStyle name="20% - uthevingsfarge 4 58" xfId="643" xr:uid="{00000000-0005-0000-0000-00006D020000}"/>
    <cellStyle name="20% - uthevingsfarge 4 58 2" xfId="644" xr:uid="{00000000-0005-0000-0000-00006E020000}"/>
    <cellStyle name="20% - uthevingsfarge 4 59" xfId="645" xr:uid="{00000000-0005-0000-0000-00006F020000}"/>
    <cellStyle name="20% - uthevingsfarge 4 59 2" xfId="646" xr:uid="{00000000-0005-0000-0000-000070020000}"/>
    <cellStyle name="20% - uthevingsfarge 4 6" xfId="647" xr:uid="{00000000-0005-0000-0000-000071020000}"/>
    <cellStyle name="20% - uthevingsfarge 4 6 2" xfId="648" xr:uid="{00000000-0005-0000-0000-000072020000}"/>
    <cellStyle name="20% - uthevingsfarge 4 7" xfId="649" xr:uid="{00000000-0005-0000-0000-000073020000}"/>
    <cellStyle name="20% - uthevingsfarge 4 7 2" xfId="650" xr:uid="{00000000-0005-0000-0000-000074020000}"/>
    <cellStyle name="20% - uthevingsfarge 4 8" xfId="651" xr:uid="{00000000-0005-0000-0000-000075020000}"/>
    <cellStyle name="20% - uthevingsfarge 4 8 2" xfId="652" xr:uid="{00000000-0005-0000-0000-000076020000}"/>
    <cellStyle name="20% - uthevingsfarge 4 9" xfId="653" xr:uid="{00000000-0005-0000-0000-000077020000}"/>
    <cellStyle name="20% - uthevingsfarge 4 9 2" xfId="654" xr:uid="{00000000-0005-0000-0000-000078020000}"/>
    <cellStyle name="20% - uthevingsfarge 5 10" xfId="655" xr:uid="{00000000-0005-0000-0000-000079020000}"/>
    <cellStyle name="20% - uthevingsfarge 5 10 2" xfId="656" xr:uid="{00000000-0005-0000-0000-00007A020000}"/>
    <cellStyle name="20% - uthevingsfarge 5 11" xfId="657" xr:uid="{00000000-0005-0000-0000-00007B020000}"/>
    <cellStyle name="20% - uthevingsfarge 5 11 2" xfId="658" xr:uid="{00000000-0005-0000-0000-00007C020000}"/>
    <cellStyle name="20% - uthevingsfarge 5 12" xfId="659" xr:uid="{00000000-0005-0000-0000-00007D020000}"/>
    <cellStyle name="20% - uthevingsfarge 5 12 2" xfId="660" xr:uid="{00000000-0005-0000-0000-00007E020000}"/>
    <cellStyle name="20% - uthevingsfarge 5 13" xfId="661" xr:uid="{00000000-0005-0000-0000-00007F020000}"/>
    <cellStyle name="20% - uthevingsfarge 5 13 2" xfId="662" xr:uid="{00000000-0005-0000-0000-000080020000}"/>
    <cellStyle name="20% - uthevingsfarge 5 14" xfId="663" xr:uid="{00000000-0005-0000-0000-000081020000}"/>
    <cellStyle name="20% - uthevingsfarge 5 14 2" xfId="664" xr:uid="{00000000-0005-0000-0000-000082020000}"/>
    <cellStyle name="20% - uthevingsfarge 5 15" xfId="665" xr:uid="{00000000-0005-0000-0000-000083020000}"/>
    <cellStyle name="20% - uthevingsfarge 5 15 2" xfId="666" xr:uid="{00000000-0005-0000-0000-000084020000}"/>
    <cellStyle name="20% - uthevingsfarge 5 16" xfId="667" xr:uid="{00000000-0005-0000-0000-000085020000}"/>
    <cellStyle name="20% - uthevingsfarge 5 16 2" xfId="668" xr:uid="{00000000-0005-0000-0000-000086020000}"/>
    <cellStyle name="20% - uthevingsfarge 5 17" xfId="669" xr:uid="{00000000-0005-0000-0000-000087020000}"/>
    <cellStyle name="20% - uthevingsfarge 5 17 2" xfId="670" xr:uid="{00000000-0005-0000-0000-000088020000}"/>
    <cellStyle name="20% - uthevingsfarge 5 18" xfId="671" xr:uid="{00000000-0005-0000-0000-000089020000}"/>
    <cellStyle name="20% - uthevingsfarge 5 18 2" xfId="672" xr:uid="{00000000-0005-0000-0000-00008A020000}"/>
    <cellStyle name="20% - uthevingsfarge 5 19" xfId="673" xr:uid="{00000000-0005-0000-0000-00008B020000}"/>
    <cellStyle name="20% - uthevingsfarge 5 19 2" xfId="674" xr:uid="{00000000-0005-0000-0000-00008C020000}"/>
    <cellStyle name="20% - uthevingsfarge 5 2" xfId="675" xr:uid="{00000000-0005-0000-0000-00008D020000}"/>
    <cellStyle name="20% - uthevingsfarge 5 2 2" xfId="676" xr:uid="{00000000-0005-0000-0000-00008E020000}"/>
    <cellStyle name="20% - uthevingsfarge 5 2 3" xfId="677" xr:uid="{00000000-0005-0000-0000-00008F020000}"/>
    <cellStyle name="20% - uthevingsfarge 5 20" xfId="678" xr:uid="{00000000-0005-0000-0000-000090020000}"/>
    <cellStyle name="20% - uthevingsfarge 5 20 2" xfId="679" xr:uid="{00000000-0005-0000-0000-000091020000}"/>
    <cellStyle name="20% - uthevingsfarge 5 21" xfId="680" xr:uid="{00000000-0005-0000-0000-000092020000}"/>
    <cellStyle name="20% - uthevingsfarge 5 21 2" xfId="681" xr:uid="{00000000-0005-0000-0000-000093020000}"/>
    <cellStyle name="20% - uthevingsfarge 5 22" xfId="682" xr:uid="{00000000-0005-0000-0000-000094020000}"/>
    <cellStyle name="20% - uthevingsfarge 5 22 2" xfId="683" xr:uid="{00000000-0005-0000-0000-000095020000}"/>
    <cellStyle name="20% - uthevingsfarge 5 23" xfId="684" xr:uid="{00000000-0005-0000-0000-000096020000}"/>
    <cellStyle name="20% - uthevingsfarge 5 23 2" xfId="685" xr:uid="{00000000-0005-0000-0000-000097020000}"/>
    <cellStyle name="20% - uthevingsfarge 5 24" xfId="686" xr:uid="{00000000-0005-0000-0000-000098020000}"/>
    <cellStyle name="20% - uthevingsfarge 5 24 2" xfId="687" xr:uid="{00000000-0005-0000-0000-000099020000}"/>
    <cellStyle name="20% - uthevingsfarge 5 25" xfId="688" xr:uid="{00000000-0005-0000-0000-00009A020000}"/>
    <cellStyle name="20% - uthevingsfarge 5 25 2" xfId="689" xr:uid="{00000000-0005-0000-0000-00009B020000}"/>
    <cellStyle name="20% - uthevingsfarge 5 26" xfId="690" xr:uid="{00000000-0005-0000-0000-00009C020000}"/>
    <cellStyle name="20% - uthevingsfarge 5 26 2" xfId="691" xr:uid="{00000000-0005-0000-0000-00009D020000}"/>
    <cellStyle name="20% - uthevingsfarge 5 27" xfId="692" xr:uid="{00000000-0005-0000-0000-00009E020000}"/>
    <cellStyle name="20% - uthevingsfarge 5 27 2" xfId="693" xr:uid="{00000000-0005-0000-0000-00009F020000}"/>
    <cellStyle name="20% - uthevingsfarge 5 28" xfId="694" xr:uid="{00000000-0005-0000-0000-0000A0020000}"/>
    <cellStyle name="20% - uthevingsfarge 5 28 2" xfId="695" xr:uid="{00000000-0005-0000-0000-0000A1020000}"/>
    <cellStyle name="20% - uthevingsfarge 5 29" xfId="696" xr:uid="{00000000-0005-0000-0000-0000A2020000}"/>
    <cellStyle name="20% - uthevingsfarge 5 29 2" xfId="697" xr:uid="{00000000-0005-0000-0000-0000A3020000}"/>
    <cellStyle name="20% - uthevingsfarge 5 3" xfId="698" xr:uid="{00000000-0005-0000-0000-0000A4020000}"/>
    <cellStyle name="20% - uthevingsfarge 5 3 2" xfId="699" xr:uid="{00000000-0005-0000-0000-0000A5020000}"/>
    <cellStyle name="20% - uthevingsfarge 5 30" xfId="700" xr:uid="{00000000-0005-0000-0000-0000A6020000}"/>
    <cellStyle name="20% - uthevingsfarge 5 30 2" xfId="701" xr:uid="{00000000-0005-0000-0000-0000A7020000}"/>
    <cellStyle name="20% - uthevingsfarge 5 31" xfId="702" xr:uid="{00000000-0005-0000-0000-0000A8020000}"/>
    <cellStyle name="20% - uthevingsfarge 5 31 2" xfId="703" xr:uid="{00000000-0005-0000-0000-0000A9020000}"/>
    <cellStyle name="20% - uthevingsfarge 5 32" xfId="704" xr:uid="{00000000-0005-0000-0000-0000AA020000}"/>
    <cellStyle name="20% - uthevingsfarge 5 32 2" xfId="705" xr:uid="{00000000-0005-0000-0000-0000AB020000}"/>
    <cellStyle name="20% - uthevingsfarge 5 33" xfId="706" xr:uid="{00000000-0005-0000-0000-0000AC020000}"/>
    <cellStyle name="20% - uthevingsfarge 5 33 2" xfId="707" xr:uid="{00000000-0005-0000-0000-0000AD020000}"/>
    <cellStyle name="20% - uthevingsfarge 5 34" xfId="708" xr:uid="{00000000-0005-0000-0000-0000AE020000}"/>
    <cellStyle name="20% - uthevingsfarge 5 34 2" xfId="709" xr:uid="{00000000-0005-0000-0000-0000AF020000}"/>
    <cellStyle name="20% - uthevingsfarge 5 35" xfId="710" xr:uid="{00000000-0005-0000-0000-0000B0020000}"/>
    <cellStyle name="20% - uthevingsfarge 5 35 2" xfId="711" xr:uid="{00000000-0005-0000-0000-0000B1020000}"/>
    <cellStyle name="20% - uthevingsfarge 5 36" xfId="712" xr:uid="{00000000-0005-0000-0000-0000B2020000}"/>
    <cellStyle name="20% - uthevingsfarge 5 36 2" xfId="713" xr:uid="{00000000-0005-0000-0000-0000B3020000}"/>
    <cellStyle name="20% - uthevingsfarge 5 37" xfId="714" xr:uid="{00000000-0005-0000-0000-0000B4020000}"/>
    <cellStyle name="20% - uthevingsfarge 5 37 2" xfId="715" xr:uid="{00000000-0005-0000-0000-0000B5020000}"/>
    <cellStyle name="20% - uthevingsfarge 5 38" xfId="716" xr:uid="{00000000-0005-0000-0000-0000B6020000}"/>
    <cellStyle name="20% - uthevingsfarge 5 38 2" xfId="717" xr:uid="{00000000-0005-0000-0000-0000B7020000}"/>
    <cellStyle name="20% - uthevingsfarge 5 39" xfId="718" xr:uid="{00000000-0005-0000-0000-0000B8020000}"/>
    <cellStyle name="20% - uthevingsfarge 5 39 2" xfId="719" xr:uid="{00000000-0005-0000-0000-0000B9020000}"/>
    <cellStyle name="20% - uthevingsfarge 5 4" xfId="720" xr:uid="{00000000-0005-0000-0000-0000BA020000}"/>
    <cellStyle name="20% - uthevingsfarge 5 4 2" xfId="721" xr:uid="{00000000-0005-0000-0000-0000BB020000}"/>
    <cellStyle name="20% - uthevingsfarge 5 40" xfId="722" xr:uid="{00000000-0005-0000-0000-0000BC020000}"/>
    <cellStyle name="20% - uthevingsfarge 5 40 2" xfId="723" xr:uid="{00000000-0005-0000-0000-0000BD020000}"/>
    <cellStyle name="20% - uthevingsfarge 5 41" xfId="724" xr:uid="{00000000-0005-0000-0000-0000BE020000}"/>
    <cellStyle name="20% - uthevingsfarge 5 41 2" xfId="725" xr:uid="{00000000-0005-0000-0000-0000BF020000}"/>
    <cellStyle name="20% - uthevingsfarge 5 42" xfId="726" xr:uid="{00000000-0005-0000-0000-0000C0020000}"/>
    <cellStyle name="20% - uthevingsfarge 5 42 2" xfId="727" xr:uid="{00000000-0005-0000-0000-0000C1020000}"/>
    <cellStyle name="20% - uthevingsfarge 5 43" xfId="728" xr:uid="{00000000-0005-0000-0000-0000C2020000}"/>
    <cellStyle name="20% - uthevingsfarge 5 43 2" xfId="729" xr:uid="{00000000-0005-0000-0000-0000C3020000}"/>
    <cellStyle name="20% - uthevingsfarge 5 44" xfId="730" xr:uid="{00000000-0005-0000-0000-0000C4020000}"/>
    <cellStyle name="20% - uthevingsfarge 5 44 2" xfId="731" xr:uid="{00000000-0005-0000-0000-0000C5020000}"/>
    <cellStyle name="20% - uthevingsfarge 5 45" xfId="732" xr:uid="{00000000-0005-0000-0000-0000C6020000}"/>
    <cellStyle name="20% - uthevingsfarge 5 45 2" xfId="733" xr:uid="{00000000-0005-0000-0000-0000C7020000}"/>
    <cellStyle name="20% - uthevingsfarge 5 46" xfId="734" xr:uid="{00000000-0005-0000-0000-0000C8020000}"/>
    <cellStyle name="20% - uthevingsfarge 5 46 2" xfId="735" xr:uid="{00000000-0005-0000-0000-0000C9020000}"/>
    <cellStyle name="20% - uthevingsfarge 5 47" xfId="736" xr:uid="{00000000-0005-0000-0000-0000CA020000}"/>
    <cellStyle name="20% - uthevingsfarge 5 47 2" xfId="737" xr:uid="{00000000-0005-0000-0000-0000CB020000}"/>
    <cellStyle name="20% - uthevingsfarge 5 48" xfId="738" xr:uid="{00000000-0005-0000-0000-0000CC020000}"/>
    <cellStyle name="20% - uthevingsfarge 5 48 2" xfId="739" xr:uid="{00000000-0005-0000-0000-0000CD020000}"/>
    <cellStyle name="20% - uthevingsfarge 5 49" xfId="740" xr:uid="{00000000-0005-0000-0000-0000CE020000}"/>
    <cellStyle name="20% - uthevingsfarge 5 49 2" xfId="741" xr:uid="{00000000-0005-0000-0000-0000CF020000}"/>
    <cellStyle name="20% - uthevingsfarge 5 5" xfId="742" xr:uid="{00000000-0005-0000-0000-0000D0020000}"/>
    <cellStyle name="20% - uthevingsfarge 5 5 2" xfId="743" xr:uid="{00000000-0005-0000-0000-0000D1020000}"/>
    <cellStyle name="20% - uthevingsfarge 5 50" xfId="744" xr:uid="{00000000-0005-0000-0000-0000D2020000}"/>
    <cellStyle name="20% - uthevingsfarge 5 50 2" xfId="745" xr:uid="{00000000-0005-0000-0000-0000D3020000}"/>
    <cellStyle name="20% - uthevingsfarge 5 51" xfId="746" xr:uid="{00000000-0005-0000-0000-0000D4020000}"/>
    <cellStyle name="20% - uthevingsfarge 5 51 2" xfId="747" xr:uid="{00000000-0005-0000-0000-0000D5020000}"/>
    <cellStyle name="20% - uthevingsfarge 5 52" xfId="748" xr:uid="{00000000-0005-0000-0000-0000D6020000}"/>
    <cellStyle name="20% - uthevingsfarge 5 52 2" xfId="749" xr:uid="{00000000-0005-0000-0000-0000D7020000}"/>
    <cellStyle name="20% - uthevingsfarge 5 53" xfId="750" xr:uid="{00000000-0005-0000-0000-0000D8020000}"/>
    <cellStyle name="20% - uthevingsfarge 5 53 2" xfId="751" xr:uid="{00000000-0005-0000-0000-0000D9020000}"/>
    <cellStyle name="20% - uthevingsfarge 5 54" xfId="752" xr:uid="{00000000-0005-0000-0000-0000DA020000}"/>
    <cellStyle name="20% - uthevingsfarge 5 54 2" xfId="753" xr:uid="{00000000-0005-0000-0000-0000DB020000}"/>
    <cellStyle name="20% - uthevingsfarge 5 55" xfId="754" xr:uid="{00000000-0005-0000-0000-0000DC020000}"/>
    <cellStyle name="20% - uthevingsfarge 5 55 2" xfId="755" xr:uid="{00000000-0005-0000-0000-0000DD020000}"/>
    <cellStyle name="20% - uthevingsfarge 5 56" xfId="756" xr:uid="{00000000-0005-0000-0000-0000DE020000}"/>
    <cellStyle name="20% - uthevingsfarge 5 56 2" xfId="757" xr:uid="{00000000-0005-0000-0000-0000DF020000}"/>
    <cellStyle name="20% - uthevingsfarge 5 57" xfId="758" xr:uid="{00000000-0005-0000-0000-0000E0020000}"/>
    <cellStyle name="20% - uthevingsfarge 5 57 2" xfId="759" xr:uid="{00000000-0005-0000-0000-0000E1020000}"/>
    <cellStyle name="20% - uthevingsfarge 5 58" xfId="760" xr:uid="{00000000-0005-0000-0000-0000E2020000}"/>
    <cellStyle name="20% - uthevingsfarge 5 58 2" xfId="761" xr:uid="{00000000-0005-0000-0000-0000E3020000}"/>
    <cellStyle name="20% - uthevingsfarge 5 59" xfId="762" xr:uid="{00000000-0005-0000-0000-0000E4020000}"/>
    <cellStyle name="20% - uthevingsfarge 5 59 2" xfId="763" xr:uid="{00000000-0005-0000-0000-0000E5020000}"/>
    <cellStyle name="20% - uthevingsfarge 5 6" xfId="764" xr:uid="{00000000-0005-0000-0000-0000E6020000}"/>
    <cellStyle name="20% - uthevingsfarge 5 6 2" xfId="765" xr:uid="{00000000-0005-0000-0000-0000E7020000}"/>
    <cellStyle name="20% - uthevingsfarge 5 7" xfId="766" xr:uid="{00000000-0005-0000-0000-0000E8020000}"/>
    <cellStyle name="20% - uthevingsfarge 5 7 2" xfId="767" xr:uid="{00000000-0005-0000-0000-0000E9020000}"/>
    <cellStyle name="20% - uthevingsfarge 5 8" xfId="768" xr:uid="{00000000-0005-0000-0000-0000EA020000}"/>
    <cellStyle name="20% - uthevingsfarge 5 8 2" xfId="769" xr:uid="{00000000-0005-0000-0000-0000EB020000}"/>
    <cellStyle name="20% - uthevingsfarge 5 9" xfId="770" xr:uid="{00000000-0005-0000-0000-0000EC020000}"/>
    <cellStyle name="20% - uthevingsfarge 5 9 2" xfId="771" xr:uid="{00000000-0005-0000-0000-0000ED020000}"/>
    <cellStyle name="20% - uthevingsfarge 6 10" xfId="772" xr:uid="{00000000-0005-0000-0000-0000EE020000}"/>
    <cellStyle name="20% - uthevingsfarge 6 10 2" xfId="773" xr:uid="{00000000-0005-0000-0000-0000EF020000}"/>
    <cellStyle name="20% - uthevingsfarge 6 11" xfId="774" xr:uid="{00000000-0005-0000-0000-0000F0020000}"/>
    <cellStyle name="20% - uthevingsfarge 6 11 2" xfId="775" xr:uid="{00000000-0005-0000-0000-0000F1020000}"/>
    <cellStyle name="20% - uthevingsfarge 6 12" xfId="776" xr:uid="{00000000-0005-0000-0000-0000F2020000}"/>
    <cellStyle name="20% - uthevingsfarge 6 12 2" xfId="777" xr:uid="{00000000-0005-0000-0000-0000F3020000}"/>
    <cellStyle name="20% - uthevingsfarge 6 13" xfId="778" xr:uid="{00000000-0005-0000-0000-0000F4020000}"/>
    <cellStyle name="20% - uthevingsfarge 6 13 2" xfId="779" xr:uid="{00000000-0005-0000-0000-0000F5020000}"/>
    <cellStyle name="20% - uthevingsfarge 6 14" xfId="780" xr:uid="{00000000-0005-0000-0000-0000F6020000}"/>
    <cellStyle name="20% - uthevingsfarge 6 14 2" xfId="781" xr:uid="{00000000-0005-0000-0000-0000F7020000}"/>
    <cellStyle name="20% - uthevingsfarge 6 15" xfId="782" xr:uid="{00000000-0005-0000-0000-0000F8020000}"/>
    <cellStyle name="20% - uthevingsfarge 6 15 2" xfId="783" xr:uid="{00000000-0005-0000-0000-0000F9020000}"/>
    <cellStyle name="20% - uthevingsfarge 6 16" xfId="784" xr:uid="{00000000-0005-0000-0000-0000FA020000}"/>
    <cellStyle name="20% - uthevingsfarge 6 16 2" xfId="785" xr:uid="{00000000-0005-0000-0000-0000FB020000}"/>
    <cellStyle name="20% - uthevingsfarge 6 17" xfId="786" xr:uid="{00000000-0005-0000-0000-0000FC020000}"/>
    <cellStyle name="20% - uthevingsfarge 6 17 2" xfId="787" xr:uid="{00000000-0005-0000-0000-0000FD020000}"/>
    <cellStyle name="20% - uthevingsfarge 6 18" xfId="788" xr:uid="{00000000-0005-0000-0000-0000FE020000}"/>
    <cellStyle name="20% - uthevingsfarge 6 18 2" xfId="789" xr:uid="{00000000-0005-0000-0000-0000FF020000}"/>
    <cellStyle name="20% - uthevingsfarge 6 19" xfId="790" xr:uid="{00000000-0005-0000-0000-000000030000}"/>
    <cellStyle name="20% - uthevingsfarge 6 19 2" xfId="791" xr:uid="{00000000-0005-0000-0000-000001030000}"/>
    <cellStyle name="20% - uthevingsfarge 6 2" xfId="792" xr:uid="{00000000-0005-0000-0000-000002030000}"/>
    <cellStyle name="20% - uthevingsfarge 6 2 2" xfId="793" xr:uid="{00000000-0005-0000-0000-000003030000}"/>
    <cellStyle name="20% - uthevingsfarge 6 2 3" xfId="794" xr:uid="{00000000-0005-0000-0000-000004030000}"/>
    <cellStyle name="20% - uthevingsfarge 6 20" xfId="795" xr:uid="{00000000-0005-0000-0000-000005030000}"/>
    <cellStyle name="20% - uthevingsfarge 6 20 2" xfId="796" xr:uid="{00000000-0005-0000-0000-000006030000}"/>
    <cellStyle name="20% - uthevingsfarge 6 21" xfId="797" xr:uid="{00000000-0005-0000-0000-000007030000}"/>
    <cellStyle name="20% - uthevingsfarge 6 21 2" xfId="798" xr:uid="{00000000-0005-0000-0000-000008030000}"/>
    <cellStyle name="20% - uthevingsfarge 6 22" xfId="799" xr:uid="{00000000-0005-0000-0000-000009030000}"/>
    <cellStyle name="20% - uthevingsfarge 6 22 2" xfId="800" xr:uid="{00000000-0005-0000-0000-00000A030000}"/>
    <cellStyle name="20% - uthevingsfarge 6 23" xfId="801" xr:uid="{00000000-0005-0000-0000-00000B030000}"/>
    <cellStyle name="20% - uthevingsfarge 6 23 2" xfId="802" xr:uid="{00000000-0005-0000-0000-00000C030000}"/>
    <cellStyle name="20% - uthevingsfarge 6 24" xfId="803" xr:uid="{00000000-0005-0000-0000-00000D030000}"/>
    <cellStyle name="20% - uthevingsfarge 6 24 2" xfId="804" xr:uid="{00000000-0005-0000-0000-00000E030000}"/>
    <cellStyle name="20% - uthevingsfarge 6 25" xfId="805" xr:uid="{00000000-0005-0000-0000-00000F030000}"/>
    <cellStyle name="20% - uthevingsfarge 6 25 2" xfId="806" xr:uid="{00000000-0005-0000-0000-000010030000}"/>
    <cellStyle name="20% - uthevingsfarge 6 26" xfId="807" xr:uid="{00000000-0005-0000-0000-000011030000}"/>
    <cellStyle name="20% - uthevingsfarge 6 26 2" xfId="808" xr:uid="{00000000-0005-0000-0000-000012030000}"/>
    <cellStyle name="20% - uthevingsfarge 6 27" xfId="809" xr:uid="{00000000-0005-0000-0000-000013030000}"/>
    <cellStyle name="20% - uthevingsfarge 6 27 2" xfId="810" xr:uid="{00000000-0005-0000-0000-000014030000}"/>
    <cellStyle name="20% - uthevingsfarge 6 28" xfId="811" xr:uid="{00000000-0005-0000-0000-000015030000}"/>
    <cellStyle name="20% - uthevingsfarge 6 28 2" xfId="812" xr:uid="{00000000-0005-0000-0000-000016030000}"/>
    <cellStyle name="20% - uthevingsfarge 6 29" xfId="813" xr:uid="{00000000-0005-0000-0000-000017030000}"/>
    <cellStyle name="20% - uthevingsfarge 6 29 2" xfId="814" xr:uid="{00000000-0005-0000-0000-000018030000}"/>
    <cellStyle name="20% - uthevingsfarge 6 3" xfId="815" xr:uid="{00000000-0005-0000-0000-000019030000}"/>
    <cellStyle name="20% - uthevingsfarge 6 3 2" xfId="816" xr:uid="{00000000-0005-0000-0000-00001A030000}"/>
    <cellStyle name="20% - uthevingsfarge 6 30" xfId="817" xr:uid="{00000000-0005-0000-0000-00001B030000}"/>
    <cellStyle name="20% - uthevingsfarge 6 30 2" xfId="818" xr:uid="{00000000-0005-0000-0000-00001C030000}"/>
    <cellStyle name="20% - uthevingsfarge 6 31" xfId="819" xr:uid="{00000000-0005-0000-0000-00001D030000}"/>
    <cellStyle name="20% - uthevingsfarge 6 31 2" xfId="820" xr:uid="{00000000-0005-0000-0000-00001E030000}"/>
    <cellStyle name="20% - uthevingsfarge 6 32" xfId="821" xr:uid="{00000000-0005-0000-0000-00001F030000}"/>
    <cellStyle name="20% - uthevingsfarge 6 32 2" xfId="822" xr:uid="{00000000-0005-0000-0000-000020030000}"/>
    <cellStyle name="20% - uthevingsfarge 6 33" xfId="823" xr:uid="{00000000-0005-0000-0000-000021030000}"/>
    <cellStyle name="20% - uthevingsfarge 6 33 2" xfId="824" xr:uid="{00000000-0005-0000-0000-000022030000}"/>
    <cellStyle name="20% - uthevingsfarge 6 34" xfId="825" xr:uid="{00000000-0005-0000-0000-000023030000}"/>
    <cellStyle name="20% - uthevingsfarge 6 34 2" xfId="826" xr:uid="{00000000-0005-0000-0000-000024030000}"/>
    <cellStyle name="20% - uthevingsfarge 6 35" xfId="827" xr:uid="{00000000-0005-0000-0000-000025030000}"/>
    <cellStyle name="20% - uthevingsfarge 6 35 2" xfId="828" xr:uid="{00000000-0005-0000-0000-000026030000}"/>
    <cellStyle name="20% - uthevingsfarge 6 36" xfId="829" xr:uid="{00000000-0005-0000-0000-000027030000}"/>
    <cellStyle name="20% - uthevingsfarge 6 36 2" xfId="830" xr:uid="{00000000-0005-0000-0000-000028030000}"/>
    <cellStyle name="20% - uthevingsfarge 6 37" xfId="831" xr:uid="{00000000-0005-0000-0000-000029030000}"/>
    <cellStyle name="20% - uthevingsfarge 6 37 2" xfId="832" xr:uid="{00000000-0005-0000-0000-00002A030000}"/>
    <cellStyle name="20% - uthevingsfarge 6 38" xfId="833" xr:uid="{00000000-0005-0000-0000-00002B030000}"/>
    <cellStyle name="20% - uthevingsfarge 6 38 2" xfId="834" xr:uid="{00000000-0005-0000-0000-00002C030000}"/>
    <cellStyle name="20% - uthevingsfarge 6 39" xfId="835" xr:uid="{00000000-0005-0000-0000-00002D030000}"/>
    <cellStyle name="20% - uthevingsfarge 6 39 2" xfId="836" xr:uid="{00000000-0005-0000-0000-00002E030000}"/>
    <cellStyle name="20% - uthevingsfarge 6 4" xfId="837" xr:uid="{00000000-0005-0000-0000-00002F030000}"/>
    <cellStyle name="20% - uthevingsfarge 6 4 2" xfId="838" xr:uid="{00000000-0005-0000-0000-000030030000}"/>
    <cellStyle name="20% - uthevingsfarge 6 40" xfId="839" xr:uid="{00000000-0005-0000-0000-000031030000}"/>
    <cellStyle name="20% - uthevingsfarge 6 40 2" xfId="840" xr:uid="{00000000-0005-0000-0000-000032030000}"/>
    <cellStyle name="20% - uthevingsfarge 6 41" xfId="841" xr:uid="{00000000-0005-0000-0000-000033030000}"/>
    <cellStyle name="20% - uthevingsfarge 6 41 2" xfId="842" xr:uid="{00000000-0005-0000-0000-000034030000}"/>
    <cellStyle name="20% - uthevingsfarge 6 42" xfId="843" xr:uid="{00000000-0005-0000-0000-000035030000}"/>
    <cellStyle name="20% - uthevingsfarge 6 42 2" xfId="844" xr:uid="{00000000-0005-0000-0000-000036030000}"/>
    <cellStyle name="20% - uthevingsfarge 6 43" xfId="845" xr:uid="{00000000-0005-0000-0000-000037030000}"/>
    <cellStyle name="20% - uthevingsfarge 6 43 2" xfId="846" xr:uid="{00000000-0005-0000-0000-000038030000}"/>
    <cellStyle name="20% - uthevingsfarge 6 44" xfId="847" xr:uid="{00000000-0005-0000-0000-000039030000}"/>
    <cellStyle name="20% - uthevingsfarge 6 44 2" xfId="848" xr:uid="{00000000-0005-0000-0000-00003A030000}"/>
    <cellStyle name="20% - uthevingsfarge 6 45" xfId="849" xr:uid="{00000000-0005-0000-0000-00003B030000}"/>
    <cellStyle name="20% - uthevingsfarge 6 45 2" xfId="850" xr:uid="{00000000-0005-0000-0000-00003C030000}"/>
    <cellStyle name="20% - uthevingsfarge 6 46" xfId="851" xr:uid="{00000000-0005-0000-0000-00003D030000}"/>
    <cellStyle name="20% - uthevingsfarge 6 46 2" xfId="852" xr:uid="{00000000-0005-0000-0000-00003E030000}"/>
    <cellStyle name="20% - uthevingsfarge 6 47" xfId="853" xr:uid="{00000000-0005-0000-0000-00003F030000}"/>
    <cellStyle name="20% - uthevingsfarge 6 47 2" xfId="854" xr:uid="{00000000-0005-0000-0000-000040030000}"/>
    <cellStyle name="20% - uthevingsfarge 6 48" xfId="855" xr:uid="{00000000-0005-0000-0000-000041030000}"/>
    <cellStyle name="20% - uthevingsfarge 6 48 2" xfId="856" xr:uid="{00000000-0005-0000-0000-000042030000}"/>
    <cellStyle name="20% - uthevingsfarge 6 49" xfId="857" xr:uid="{00000000-0005-0000-0000-000043030000}"/>
    <cellStyle name="20% - uthevingsfarge 6 49 2" xfId="858" xr:uid="{00000000-0005-0000-0000-000044030000}"/>
    <cellStyle name="20% - uthevingsfarge 6 5" xfId="859" xr:uid="{00000000-0005-0000-0000-000045030000}"/>
    <cellStyle name="20% - uthevingsfarge 6 5 2" xfId="860" xr:uid="{00000000-0005-0000-0000-000046030000}"/>
    <cellStyle name="20% - uthevingsfarge 6 50" xfId="861" xr:uid="{00000000-0005-0000-0000-000047030000}"/>
    <cellStyle name="20% - uthevingsfarge 6 50 2" xfId="862" xr:uid="{00000000-0005-0000-0000-000048030000}"/>
    <cellStyle name="20% - uthevingsfarge 6 51" xfId="863" xr:uid="{00000000-0005-0000-0000-000049030000}"/>
    <cellStyle name="20% - uthevingsfarge 6 51 2" xfId="864" xr:uid="{00000000-0005-0000-0000-00004A030000}"/>
    <cellStyle name="20% - uthevingsfarge 6 52" xfId="865" xr:uid="{00000000-0005-0000-0000-00004B030000}"/>
    <cellStyle name="20% - uthevingsfarge 6 52 2" xfId="866" xr:uid="{00000000-0005-0000-0000-00004C030000}"/>
    <cellStyle name="20% - uthevingsfarge 6 53" xfId="867" xr:uid="{00000000-0005-0000-0000-00004D030000}"/>
    <cellStyle name="20% - uthevingsfarge 6 53 2" xfId="868" xr:uid="{00000000-0005-0000-0000-00004E030000}"/>
    <cellStyle name="20% - uthevingsfarge 6 54" xfId="869" xr:uid="{00000000-0005-0000-0000-00004F030000}"/>
    <cellStyle name="20% - uthevingsfarge 6 54 2" xfId="870" xr:uid="{00000000-0005-0000-0000-000050030000}"/>
    <cellStyle name="20% - uthevingsfarge 6 55" xfId="871" xr:uid="{00000000-0005-0000-0000-000051030000}"/>
    <cellStyle name="20% - uthevingsfarge 6 55 2" xfId="872" xr:uid="{00000000-0005-0000-0000-000052030000}"/>
    <cellStyle name="20% - uthevingsfarge 6 56" xfId="873" xr:uid="{00000000-0005-0000-0000-000053030000}"/>
    <cellStyle name="20% - uthevingsfarge 6 56 2" xfId="874" xr:uid="{00000000-0005-0000-0000-000054030000}"/>
    <cellStyle name="20% - uthevingsfarge 6 57" xfId="875" xr:uid="{00000000-0005-0000-0000-000055030000}"/>
    <cellStyle name="20% - uthevingsfarge 6 57 2" xfId="876" xr:uid="{00000000-0005-0000-0000-000056030000}"/>
    <cellStyle name="20% - uthevingsfarge 6 58" xfId="877" xr:uid="{00000000-0005-0000-0000-000057030000}"/>
    <cellStyle name="20% - uthevingsfarge 6 58 2" xfId="878" xr:uid="{00000000-0005-0000-0000-000058030000}"/>
    <cellStyle name="20% - uthevingsfarge 6 59" xfId="879" xr:uid="{00000000-0005-0000-0000-000059030000}"/>
    <cellStyle name="20% - uthevingsfarge 6 59 2" xfId="880" xr:uid="{00000000-0005-0000-0000-00005A030000}"/>
    <cellStyle name="20% - uthevingsfarge 6 6" xfId="881" xr:uid="{00000000-0005-0000-0000-00005B030000}"/>
    <cellStyle name="20% - uthevingsfarge 6 6 2" xfId="882" xr:uid="{00000000-0005-0000-0000-00005C030000}"/>
    <cellStyle name="20% - uthevingsfarge 6 7" xfId="883" xr:uid="{00000000-0005-0000-0000-00005D030000}"/>
    <cellStyle name="20% - uthevingsfarge 6 7 2" xfId="884" xr:uid="{00000000-0005-0000-0000-00005E030000}"/>
    <cellStyle name="20% - uthevingsfarge 6 8" xfId="885" xr:uid="{00000000-0005-0000-0000-00005F030000}"/>
    <cellStyle name="20% - uthevingsfarge 6 8 2" xfId="886" xr:uid="{00000000-0005-0000-0000-000060030000}"/>
    <cellStyle name="20% - uthevingsfarge 6 9" xfId="887" xr:uid="{00000000-0005-0000-0000-000061030000}"/>
    <cellStyle name="20% - uthevingsfarge 6 9 2" xfId="888" xr:uid="{00000000-0005-0000-0000-000062030000}"/>
    <cellStyle name="3 antraštė" xfId="889" xr:uid="{00000000-0005-0000-0000-000063030000}"/>
    <cellStyle name="4 antraštė" xfId="890" xr:uid="{00000000-0005-0000-0000-000064030000}"/>
    <cellStyle name="40% - 1. jelölőszín" xfId="891" xr:uid="{00000000-0005-0000-0000-000065030000}"/>
    <cellStyle name="40% - 1. jelölőszín 2" xfId="892" xr:uid="{00000000-0005-0000-0000-000066030000}"/>
    <cellStyle name="40% - 1. jelölőszín 2 2" xfId="893" xr:uid="{00000000-0005-0000-0000-000067030000}"/>
    <cellStyle name="40% - 1. jelölőszín 2 3" xfId="894" xr:uid="{00000000-0005-0000-0000-000068030000}"/>
    <cellStyle name="40% - 1. jelölőszín 3" xfId="895" xr:uid="{00000000-0005-0000-0000-000069030000}"/>
    <cellStyle name="40% - 1. jelölőszín 4" xfId="896" xr:uid="{00000000-0005-0000-0000-00006A030000}"/>
    <cellStyle name="40% - 1. jelölőszín_20130128_ITS on reporting_Annex I_CA" xfId="897" xr:uid="{00000000-0005-0000-0000-00006B030000}"/>
    <cellStyle name="40% - 2. jelölőszín" xfId="898" xr:uid="{00000000-0005-0000-0000-00006C030000}"/>
    <cellStyle name="40% - 2. jelölőszín 2" xfId="899" xr:uid="{00000000-0005-0000-0000-00006D030000}"/>
    <cellStyle name="40% - 2. jelölőszín 2 2" xfId="900" xr:uid="{00000000-0005-0000-0000-00006E030000}"/>
    <cellStyle name="40% - 2. jelölőszín 2 3" xfId="901" xr:uid="{00000000-0005-0000-0000-00006F030000}"/>
    <cellStyle name="40% - 2. jelölőszín 3" xfId="902" xr:uid="{00000000-0005-0000-0000-000070030000}"/>
    <cellStyle name="40% - 2. jelölőszín 4" xfId="903" xr:uid="{00000000-0005-0000-0000-000071030000}"/>
    <cellStyle name="40% - 2. jelölőszín_20130128_ITS on reporting_Annex I_CA" xfId="904" xr:uid="{00000000-0005-0000-0000-000072030000}"/>
    <cellStyle name="40% - 3. jelölőszín" xfId="905" xr:uid="{00000000-0005-0000-0000-000073030000}"/>
    <cellStyle name="40% - 3. jelölőszín 2" xfId="906" xr:uid="{00000000-0005-0000-0000-000074030000}"/>
    <cellStyle name="40% - 3. jelölőszín 2 2" xfId="907" xr:uid="{00000000-0005-0000-0000-000075030000}"/>
    <cellStyle name="40% - 3. jelölőszín 2 3" xfId="908" xr:uid="{00000000-0005-0000-0000-000076030000}"/>
    <cellStyle name="40% - 3. jelölőszín 3" xfId="909" xr:uid="{00000000-0005-0000-0000-000077030000}"/>
    <cellStyle name="40% - 3. jelölőszín 4" xfId="910" xr:uid="{00000000-0005-0000-0000-000078030000}"/>
    <cellStyle name="40% - 3. jelölőszín_20130128_ITS on reporting_Annex I_CA" xfId="911" xr:uid="{00000000-0005-0000-0000-000079030000}"/>
    <cellStyle name="40% - 4. jelölőszín" xfId="912" xr:uid="{00000000-0005-0000-0000-00007A030000}"/>
    <cellStyle name="40% - 4. jelölőszín 2" xfId="913" xr:uid="{00000000-0005-0000-0000-00007B030000}"/>
    <cellStyle name="40% - 4. jelölőszín 2 2" xfId="914" xr:uid="{00000000-0005-0000-0000-00007C030000}"/>
    <cellStyle name="40% - 4. jelölőszín 2 3" xfId="915" xr:uid="{00000000-0005-0000-0000-00007D030000}"/>
    <cellStyle name="40% - 4. jelölőszín 3" xfId="916" xr:uid="{00000000-0005-0000-0000-00007E030000}"/>
    <cellStyle name="40% - 4. jelölőszín 4" xfId="917" xr:uid="{00000000-0005-0000-0000-00007F030000}"/>
    <cellStyle name="40% - 4. jelölőszín_20130128_ITS on reporting_Annex I_CA" xfId="918" xr:uid="{00000000-0005-0000-0000-000080030000}"/>
    <cellStyle name="40% - 5. jelölőszín" xfId="919" xr:uid="{00000000-0005-0000-0000-000081030000}"/>
    <cellStyle name="40% - 5. jelölőszín 2" xfId="920" xr:uid="{00000000-0005-0000-0000-000082030000}"/>
    <cellStyle name="40% - 5. jelölőszín 2 2" xfId="921" xr:uid="{00000000-0005-0000-0000-000083030000}"/>
    <cellStyle name="40% - 5. jelölőszín 2 3" xfId="922" xr:uid="{00000000-0005-0000-0000-000084030000}"/>
    <cellStyle name="40% - 5. jelölőszín 3" xfId="923" xr:uid="{00000000-0005-0000-0000-000085030000}"/>
    <cellStyle name="40% - 5. jelölőszín 4" xfId="924" xr:uid="{00000000-0005-0000-0000-000086030000}"/>
    <cellStyle name="40% - 5. jelölőszín_20130128_ITS on reporting_Annex I_CA" xfId="925" xr:uid="{00000000-0005-0000-0000-000087030000}"/>
    <cellStyle name="40% - 6. jelölőszín" xfId="926" xr:uid="{00000000-0005-0000-0000-000088030000}"/>
    <cellStyle name="40% - 6. jelölőszín 2" xfId="927" xr:uid="{00000000-0005-0000-0000-000089030000}"/>
    <cellStyle name="40% - 6. jelölőszín 2 2" xfId="928" xr:uid="{00000000-0005-0000-0000-00008A030000}"/>
    <cellStyle name="40% - 6. jelölőszín 2 3" xfId="929" xr:uid="{00000000-0005-0000-0000-00008B030000}"/>
    <cellStyle name="40% - 6. jelölőszín 3" xfId="930" xr:uid="{00000000-0005-0000-0000-00008C030000}"/>
    <cellStyle name="40% - 6. jelölőszín 4" xfId="931" xr:uid="{00000000-0005-0000-0000-00008D030000}"/>
    <cellStyle name="40% - 6. jelölőszín_20130128_ITS on reporting_Annex I_CA" xfId="932" xr:uid="{00000000-0005-0000-0000-00008E030000}"/>
    <cellStyle name="40% - Accent1" xfId="933" xr:uid="{00000000-0005-0000-0000-00008F030000}"/>
    <cellStyle name="40% - Accent1 2" xfId="934" xr:uid="{00000000-0005-0000-0000-000090030000}"/>
    <cellStyle name="40% - Accent1 2 2" xfId="935" xr:uid="{00000000-0005-0000-0000-000091030000}"/>
    <cellStyle name="40% - Accent1 3" xfId="936" xr:uid="{00000000-0005-0000-0000-000092030000}"/>
    <cellStyle name="40% - Accent1 4" xfId="937" xr:uid="{00000000-0005-0000-0000-000093030000}"/>
    <cellStyle name="40% - Accent1 5" xfId="938" xr:uid="{00000000-0005-0000-0000-000094030000}"/>
    <cellStyle name="40% - Accent1_Sheet1" xfId="939" xr:uid="{00000000-0005-0000-0000-000095030000}"/>
    <cellStyle name="40% - Accent2" xfId="940" xr:uid="{00000000-0005-0000-0000-000096030000}"/>
    <cellStyle name="40% - Accent2 2" xfId="941" xr:uid="{00000000-0005-0000-0000-000097030000}"/>
    <cellStyle name="40% - Accent2 2 2" xfId="942" xr:uid="{00000000-0005-0000-0000-000098030000}"/>
    <cellStyle name="40% - Accent2 3" xfId="943" xr:uid="{00000000-0005-0000-0000-000099030000}"/>
    <cellStyle name="40% - Accent2 4" xfId="944" xr:uid="{00000000-0005-0000-0000-00009A030000}"/>
    <cellStyle name="40% - Accent2 5" xfId="945" xr:uid="{00000000-0005-0000-0000-00009B030000}"/>
    <cellStyle name="40% - Accent2_Sheet1" xfId="946" xr:uid="{00000000-0005-0000-0000-00009C030000}"/>
    <cellStyle name="40% - Accent3" xfId="947" xr:uid="{00000000-0005-0000-0000-00009D030000}"/>
    <cellStyle name="40% - Accent3 2" xfId="948" xr:uid="{00000000-0005-0000-0000-00009E030000}"/>
    <cellStyle name="40% - Accent3 2 2" xfId="949" xr:uid="{00000000-0005-0000-0000-00009F030000}"/>
    <cellStyle name="40% - Accent3 3" xfId="950" xr:uid="{00000000-0005-0000-0000-0000A0030000}"/>
    <cellStyle name="40% - Accent3 4" xfId="951" xr:uid="{00000000-0005-0000-0000-0000A1030000}"/>
    <cellStyle name="40% - Accent3 5" xfId="952" xr:uid="{00000000-0005-0000-0000-0000A2030000}"/>
    <cellStyle name="40% - Accent3_Sheet1" xfId="953" xr:uid="{00000000-0005-0000-0000-0000A3030000}"/>
    <cellStyle name="40% - Accent4" xfId="954" xr:uid="{00000000-0005-0000-0000-0000A4030000}"/>
    <cellStyle name="40% - Accent4 2" xfId="955" xr:uid="{00000000-0005-0000-0000-0000A5030000}"/>
    <cellStyle name="40% - Accent4 2 2" xfId="956" xr:uid="{00000000-0005-0000-0000-0000A6030000}"/>
    <cellStyle name="40% - Accent4 3" xfId="957" xr:uid="{00000000-0005-0000-0000-0000A7030000}"/>
    <cellStyle name="40% - Accent4 4" xfId="958" xr:uid="{00000000-0005-0000-0000-0000A8030000}"/>
    <cellStyle name="40% - Accent4 5" xfId="959" xr:uid="{00000000-0005-0000-0000-0000A9030000}"/>
    <cellStyle name="40% - Accent4_Sheet1" xfId="960" xr:uid="{00000000-0005-0000-0000-0000AA030000}"/>
    <cellStyle name="40% - Accent5" xfId="961" xr:uid="{00000000-0005-0000-0000-0000AB030000}"/>
    <cellStyle name="40% - Accent5 2" xfId="962" xr:uid="{00000000-0005-0000-0000-0000AC030000}"/>
    <cellStyle name="40% - Accent5 2 2" xfId="963" xr:uid="{00000000-0005-0000-0000-0000AD030000}"/>
    <cellStyle name="40% - Accent5 3" xfId="964" xr:uid="{00000000-0005-0000-0000-0000AE030000}"/>
    <cellStyle name="40% - Accent5 4" xfId="965" xr:uid="{00000000-0005-0000-0000-0000AF030000}"/>
    <cellStyle name="40% - Accent5 5" xfId="966" xr:uid="{00000000-0005-0000-0000-0000B0030000}"/>
    <cellStyle name="40% - Accent5_Sheet1" xfId="967" xr:uid="{00000000-0005-0000-0000-0000B1030000}"/>
    <cellStyle name="40% - Accent6" xfId="968" xr:uid="{00000000-0005-0000-0000-0000B2030000}"/>
    <cellStyle name="40% - Accent6 2" xfId="969" xr:uid="{00000000-0005-0000-0000-0000B3030000}"/>
    <cellStyle name="40% - Accent6 2 2" xfId="970" xr:uid="{00000000-0005-0000-0000-0000B4030000}"/>
    <cellStyle name="40% - Accent6 3" xfId="971" xr:uid="{00000000-0005-0000-0000-0000B5030000}"/>
    <cellStyle name="40% - Accent6 4" xfId="972" xr:uid="{00000000-0005-0000-0000-0000B6030000}"/>
    <cellStyle name="40% - Accent6 5" xfId="973" xr:uid="{00000000-0005-0000-0000-0000B7030000}"/>
    <cellStyle name="40% - Accent6_Sheet1" xfId="974" xr:uid="{00000000-0005-0000-0000-0000B8030000}"/>
    <cellStyle name="40% - Dekorfärg1" xfId="975" xr:uid="{00000000-0005-0000-0000-0000B9030000}"/>
    <cellStyle name="40% - Dekorfärg2" xfId="976" xr:uid="{00000000-0005-0000-0000-0000BA030000}"/>
    <cellStyle name="40% - Dekorfärg3" xfId="977" xr:uid="{00000000-0005-0000-0000-0000BB030000}"/>
    <cellStyle name="40% - Dekorfärg4" xfId="978" xr:uid="{00000000-0005-0000-0000-0000BC030000}"/>
    <cellStyle name="40% - Dekorfärg5" xfId="979" xr:uid="{00000000-0005-0000-0000-0000BD030000}"/>
    <cellStyle name="40% - Dekorfärg6" xfId="980" xr:uid="{00000000-0005-0000-0000-0000BE030000}"/>
    <cellStyle name="40% - Énfasis1" xfId="981" xr:uid="{00000000-0005-0000-0000-0000BF030000}"/>
    <cellStyle name="40% - Énfasis1 2" xfId="982" xr:uid="{00000000-0005-0000-0000-0000C0030000}"/>
    <cellStyle name="40% - Énfasis1 3" xfId="983" xr:uid="{00000000-0005-0000-0000-0000C1030000}"/>
    <cellStyle name="40% - Énfasis2" xfId="984" xr:uid="{00000000-0005-0000-0000-0000C2030000}"/>
    <cellStyle name="40% - Énfasis2 2" xfId="985" xr:uid="{00000000-0005-0000-0000-0000C3030000}"/>
    <cellStyle name="40% - Énfasis2 3" xfId="986" xr:uid="{00000000-0005-0000-0000-0000C4030000}"/>
    <cellStyle name="40% - Énfasis3" xfId="987" xr:uid="{00000000-0005-0000-0000-0000C5030000}"/>
    <cellStyle name="40% - Énfasis3 2" xfId="988" xr:uid="{00000000-0005-0000-0000-0000C6030000}"/>
    <cellStyle name="40% - Énfasis3 3" xfId="989" xr:uid="{00000000-0005-0000-0000-0000C7030000}"/>
    <cellStyle name="40% - Énfasis4" xfId="990" xr:uid="{00000000-0005-0000-0000-0000C8030000}"/>
    <cellStyle name="40% - Énfasis4 2" xfId="991" xr:uid="{00000000-0005-0000-0000-0000C9030000}"/>
    <cellStyle name="40% - Énfasis4 3" xfId="992" xr:uid="{00000000-0005-0000-0000-0000CA030000}"/>
    <cellStyle name="40% - Énfasis5" xfId="993" xr:uid="{00000000-0005-0000-0000-0000CB030000}"/>
    <cellStyle name="40% - Énfasis5 2" xfId="994" xr:uid="{00000000-0005-0000-0000-0000CC030000}"/>
    <cellStyle name="40% - Énfasis5 3" xfId="995" xr:uid="{00000000-0005-0000-0000-0000CD030000}"/>
    <cellStyle name="40% - Énfasis6" xfId="996" xr:uid="{00000000-0005-0000-0000-0000CE030000}"/>
    <cellStyle name="40% - Énfasis6 2" xfId="997" xr:uid="{00000000-0005-0000-0000-0000CF030000}"/>
    <cellStyle name="40% - Énfasis6 3" xfId="998" xr:uid="{00000000-0005-0000-0000-0000D0030000}"/>
    <cellStyle name="40% – paryškinimas 1" xfId="999" xr:uid="{00000000-0005-0000-0000-0000D1030000}"/>
    <cellStyle name="40% – paryškinimas 2" xfId="1000" xr:uid="{00000000-0005-0000-0000-0000D2030000}"/>
    <cellStyle name="40% – paryškinimas 3" xfId="1001" xr:uid="{00000000-0005-0000-0000-0000D3030000}"/>
    <cellStyle name="40% – paryškinimas 4" xfId="1002" xr:uid="{00000000-0005-0000-0000-0000D4030000}"/>
    <cellStyle name="40% – paryškinimas 5" xfId="1003" xr:uid="{00000000-0005-0000-0000-0000D5030000}"/>
    <cellStyle name="40% – paryškinimas 6" xfId="1004" xr:uid="{00000000-0005-0000-0000-0000D6030000}"/>
    <cellStyle name="40% - uthevingsfarge 1 10" xfId="1005" xr:uid="{00000000-0005-0000-0000-0000D7030000}"/>
    <cellStyle name="40% - uthevingsfarge 1 10 2" xfId="1006" xr:uid="{00000000-0005-0000-0000-0000D8030000}"/>
    <cellStyle name="40% - uthevingsfarge 1 11" xfId="1007" xr:uid="{00000000-0005-0000-0000-0000D9030000}"/>
    <cellStyle name="40% - uthevingsfarge 1 11 2" xfId="1008" xr:uid="{00000000-0005-0000-0000-0000DA030000}"/>
    <cellStyle name="40% - uthevingsfarge 1 12" xfId="1009" xr:uid="{00000000-0005-0000-0000-0000DB030000}"/>
    <cellStyle name="40% - uthevingsfarge 1 12 2" xfId="1010" xr:uid="{00000000-0005-0000-0000-0000DC030000}"/>
    <cellStyle name="40% - uthevingsfarge 1 13" xfId="1011" xr:uid="{00000000-0005-0000-0000-0000DD030000}"/>
    <cellStyle name="40% - uthevingsfarge 1 13 2" xfId="1012" xr:uid="{00000000-0005-0000-0000-0000DE030000}"/>
    <cellStyle name="40% - uthevingsfarge 1 14" xfId="1013" xr:uid="{00000000-0005-0000-0000-0000DF030000}"/>
    <cellStyle name="40% - uthevingsfarge 1 14 2" xfId="1014" xr:uid="{00000000-0005-0000-0000-0000E0030000}"/>
    <cellStyle name="40% - uthevingsfarge 1 15" xfId="1015" xr:uid="{00000000-0005-0000-0000-0000E1030000}"/>
    <cellStyle name="40% - uthevingsfarge 1 15 2" xfId="1016" xr:uid="{00000000-0005-0000-0000-0000E2030000}"/>
    <cellStyle name="40% - uthevingsfarge 1 16" xfId="1017" xr:uid="{00000000-0005-0000-0000-0000E3030000}"/>
    <cellStyle name="40% - uthevingsfarge 1 16 2" xfId="1018" xr:uid="{00000000-0005-0000-0000-0000E4030000}"/>
    <cellStyle name="40% - uthevingsfarge 1 17" xfId="1019" xr:uid="{00000000-0005-0000-0000-0000E5030000}"/>
    <cellStyle name="40% - uthevingsfarge 1 17 2" xfId="1020" xr:uid="{00000000-0005-0000-0000-0000E6030000}"/>
    <cellStyle name="40% - uthevingsfarge 1 18" xfId="1021" xr:uid="{00000000-0005-0000-0000-0000E7030000}"/>
    <cellStyle name="40% - uthevingsfarge 1 18 2" xfId="1022" xr:uid="{00000000-0005-0000-0000-0000E8030000}"/>
    <cellStyle name="40% - uthevingsfarge 1 19" xfId="1023" xr:uid="{00000000-0005-0000-0000-0000E9030000}"/>
    <cellStyle name="40% - uthevingsfarge 1 19 2" xfId="1024" xr:uid="{00000000-0005-0000-0000-0000EA030000}"/>
    <cellStyle name="40% - uthevingsfarge 1 2" xfId="1025" xr:uid="{00000000-0005-0000-0000-0000EB030000}"/>
    <cellStyle name="40% - uthevingsfarge 1 2 2" xfId="1026" xr:uid="{00000000-0005-0000-0000-0000EC030000}"/>
    <cellStyle name="40% - uthevingsfarge 1 2 3" xfId="1027" xr:uid="{00000000-0005-0000-0000-0000ED030000}"/>
    <cellStyle name="40% - uthevingsfarge 1 20" xfId="1028" xr:uid="{00000000-0005-0000-0000-0000EE030000}"/>
    <cellStyle name="40% - uthevingsfarge 1 20 2" xfId="1029" xr:uid="{00000000-0005-0000-0000-0000EF030000}"/>
    <cellStyle name="40% - uthevingsfarge 1 21" xfId="1030" xr:uid="{00000000-0005-0000-0000-0000F0030000}"/>
    <cellStyle name="40% - uthevingsfarge 1 21 2" xfId="1031" xr:uid="{00000000-0005-0000-0000-0000F1030000}"/>
    <cellStyle name="40% - uthevingsfarge 1 22" xfId="1032" xr:uid="{00000000-0005-0000-0000-0000F2030000}"/>
    <cellStyle name="40% - uthevingsfarge 1 22 2" xfId="1033" xr:uid="{00000000-0005-0000-0000-0000F3030000}"/>
    <cellStyle name="40% - uthevingsfarge 1 23" xfId="1034" xr:uid="{00000000-0005-0000-0000-0000F4030000}"/>
    <cellStyle name="40% - uthevingsfarge 1 23 2" xfId="1035" xr:uid="{00000000-0005-0000-0000-0000F5030000}"/>
    <cellStyle name="40% - uthevingsfarge 1 24" xfId="1036" xr:uid="{00000000-0005-0000-0000-0000F6030000}"/>
    <cellStyle name="40% - uthevingsfarge 1 24 2" xfId="1037" xr:uid="{00000000-0005-0000-0000-0000F7030000}"/>
    <cellStyle name="40% - uthevingsfarge 1 25" xfId="1038" xr:uid="{00000000-0005-0000-0000-0000F8030000}"/>
    <cellStyle name="40% - uthevingsfarge 1 25 2" xfId="1039" xr:uid="{00000000-0005-0000-0000-0000F9030000}"/>
    <cellStyle name="40% - uthevingsfarge 1 26" xfId="1040" xr:uid="{00000000-0005-0000-0000-0000FA030000}"/>
    <cellStyle name="40% - uthevingsfarge 1 26 2" xfId="1041" xr:uid="{00000000-0005-0000-0000-0000FB030000}"/>
    <cellStyle name="40% - uthevingsfarge 1 27" xfId="1042" xr:uid="{00000000-0005-0000-0000-0000FC030000}"/>
    <cellStyle name="40% - uthevingsfarge 1 27 2" xfId="1043" xr:uid="{00000000-0005-0000-0000-0000FD030000}"/>
    <cellStyle name="40% - uthevingsfarge 1 28" xfId="1044" xr:uid="{00000000-0005-0000-0000-0000FE030000}"/>
    <cellStyle name="40% - uthevingsfarge 1 28 2" xfId="1045" xr:uid="{00000000-0005-0000-0000-0000FF030000}"/>
    <cellStyle name="40% - uthevingsfarge 1 29" xfId="1046" xr:uid="{00000000-0005-0000-0000-000000040000}"/>
    <cellStyle name="40% - uthevingsfarge 1 29 2" xfId="1047" xr:uid="{00000000-0005-0000-0000-000001040000}"/>
    <cellStyle name="40% - uthevingsfarge 1 3" xfId="1048" xr:uid="{00000000-0005-0000-0000-000002040000}"/>
    <cellStyle name="40% - uthevingsfarge 1 3 2" xfId="1049" xr:uid="{00000000-0005-0000-0000-000003040000}"/>
    <cellStyle name="40% - uthevingsfarge 1 30" xfId="1050" xr:uid="{00000000-0005-0000-0000-000004040000}"/>
    <cellStyle name="40% - uthevingsfarge 1 30 2" xfId="1051" xr:uid="{00000000-0005-0000-0000-000005040000}"/>
    <cellStyle name="40% - uthevingsfarge 1 31" xfId="1052" xr:uid="{00000000-0005-0000-0000-000006040000}"/>
    <cellStyle name="40% - uthevingsfarge 1 31 2" xfId="1053" xr:uid="{00000000-0005-0000-0000-000007040000}"/>
    <cellStyle name="40% - uthevingsfarge 1 32" xfId="1054" xr:uid="{00000000-0005-0000-0000-000008040000}"/>
    <cellStyle name="40% - uthevingsfarge 1 32 2" xfId="1055" xr:uid="{00000000-0005-0000-0000-000009040000}"/>
    <cellStyle name="40% - uthevingsfarge 1 33" xfId="1056" xr:uid="{00000000-0005-0000-0000-00000A040000}"/>
    <cellStyle name="40% - uthevingsfarge 1 33 2" xfId="1057" xr:uid="{00000000-0005-0000-0000-00000B040000}"/>
    <cellStyle name="40% - uthevingsfarge 1 34" xfId="1058" xr:uid="{00000000-0005-0000-0000-00000C040000}"/>
    <cellStyle name="40% - uthevingsfarge 1 34 2" xfId="1059" xr:uid="{00000000-0005-0000-0000-00000D040000}"/>
    <cellStyle name="40% - uthevingsfarge 1 35" xfId="1060" xr:uid="{00000000-0005-0000-0000-00000E040000}"/>
    <cellStyle name="40% - uthevingsfarge 1 35 2" xfId="1061" xr:uid="{00000000-0005-0000-0000-00000F040000}"/>
    <cellStyle name="40% - uthevingsfarge 1 36" xfId="1062" xr:uid="{00000000-0005-0000-0000-000010040000}"/>
    <cellStyle name="40% - uthevingsfarge 1 36 2" xfId="1063" xr:uid="{00000000-0005-0000-0000-000011040000}"/>
    <cellStyle name="40% - uthevingsfarge 1 37" xfId="1064" xr:uid="{00000000-0005-0000-0000-000012040000}"/>
    <cellStyle name="40% - uthevingsfarge 1 37 2" xfId="1065" xr:uid="{00000000-0005-0000-0000-000013040000}"/>
    <cellStyle name="40% - uthevingsfarge 1 38" xfId="1066" xr:uid="{00000000-0005-0000-0000-000014040000}"/>
    <cellStyle name="40% - uthevingsfarge 1 38 2" xfId="1067" xr:uid="{00000000-0005-0000-0000-000015040000}"/>
    <cellStyle name="40% - uthevingsfarge 1 39" xfId="1068" xr:uid="{00000000-0005-0000-0000-000016040000}"/>
    <cellStyle name="40% - uthevingsfarge 1 39 2" xfId="1069" xr:uid="{00000000-0005-0000-0000-000017040000}"/>
    <cellStyle name="40% - uthevingsfarge 1 4" xfId="1070" xr:uid="{00000000-0005-0000-0000-000018040000}"/>
    <cellStyle name="40% - uthevingsfarge 1 4 2" xfId="1071" xr:uid="{00000000-0005-0000-0000-000019040000}"/>
    <cellStyle name="40% - uthevingsfarge 1 40" xfId="1072" xr:uid="{00000000-0005-0000-0000-00001A040000}"/>
    <cellStyle name="40% - uthevingsfarge 1 40 2" xfId="1073" xr:uid="{00000000-0005-0000-0000-00001B040000}"/>
    <cellStyle name="40% - uthevingsfarge 1 41" xfId="1074" xr:uid="{00000000-0005-0000-0000-00001C040000}"/>
    <cellStyle name="40% - uthevingsfarge 1 41 2" xfId="1075" xr:uid="{00000000-0005-0000-0000-00001D040000}"/>
    <cellStyle name="40% - uthevingsfarge 1 42" xfId="1076" xr:uid="{00000000-0005-0000-0000-00001E040000}"/>
    <cellStyle name="40% - uthevingsfarge 1 42 2" xfId="1077" xr:uid="{00000000-0005-0000-0000-00001F040000}"/>
    <cellStyle name="40% - uthevingsfarge 1 43" xfId="1078" xr:uid="{00000000-0005-0000-0000-000020040000}"/>
    <cellStyle name="40% - uthevingsfarge 1 43 2" xfId="1079" xr:uid="{00000000-0005-0000-0000-000021040000}"/>
    <cellStyle name="40% - uthevingsfarge 1 44" xfId="1080" xr:uid="{00000000-0005-0000-0000-000022040000}"/>
    <cellStyle name="40% - uthevingsfarge 1 44 2" xfId="1081" xr:uid="{00000000-0005-0000-0000-000023040000}"/>
    <cellStyle name="40% - uthevingsfarge 1 45" xfId="1082" xr:uid="{00000000-0005-0000-0000-000024040000}"/>
    <cellStyle name="40% - uthevingsfarge 1 45 2" xfId="1083" xr:uid="{00000000-0005-0000-0000-000025040000}"/>
    <cellStyle name="40% - uthevingsfarge 1 46" xfId="1084" xr:uid="{00000000-0005-0000-0000-000026040000}"/>
    <cellStyle name="40% - uthevingsfarge 1 46 2" xfId="1085" xr:uid="{00000000-0005-0000-0000-000027040000}"/>
    <cellStyle name="40% - uthevingsfarge 1 47" xfId="1086" xr:uid="{00000000-0005-0000-0000-000028040000}"/>
    <cellStyle name="40% - uthevingsfarge 1 47 2" xfId="1087" xr:uid="{00000000-0005-0000-0000-000029040000}"/>
    <cellStyle name="40% - uthevingsfarge 1 48" xfId="1088" xr:uid="{00000000-0005-0000-0000-00002A040000}"/>
    <cellStyle name="40% - uthevingsfarge 1 48 2" xfId="1089" xr:uid="{00000000-0005-0000-0000-00002B040000}"/>
    <cellStyle name="40% - uthevingsfarge 1 49" xfId="1090" xr:uid="{00000000-0005-0000-0000-00002C040000}"/>
    <cellStyle name="40% - uthevingsfarge 1 49 2" xfId="1091" xr:uid="{00000000-0005-0000-0000-00002D040000}"/>
    <cellStyle name="40% - uthevingsfarge 1 5" xfId="1092" xr:uid="{00000000-0005-0000-0000-00002E040000}"/>
    <cellStyle name="40% - uthevingsfarge 1 5 2" xfId="1093" xr:uid="{00000000-0005-0000-0000-00002F040000}"/>
    <cellStyle name="40% - uthevingsfarge 1 50" xfId="1094" xr:uid="{00000000-0005-0000-0000-000030040000}"/>
    <cellStyle name="40% - uthevingsfarge 1 50 2" xfId="1095" xr:uid="{00000000-0005-0000-0000-000031040000}"/>
    <cellStyle name="40% - uthevingsfarge 1 51" xfId="1096" xr:uid="{00000000-0005-0000-0000-000032040000}"/>
    <cellStyle name="40% - uthevingsfarge 1 51 2" xfId="1097" xr:uid="{00000000-0005-0000-0000-000033040000}"/>
    <cellStyle name="40% - uthevingsfarge 1 52" xfId="1098" xr:uid="{00000000-0005-0000-0000-000034040000}"/>
    <cellStyle name="40% - uthevingsfarge 1 52 2" xfId="1099" xr:uid="{00000000-0005-0000-0000-000035040000}"/>
    <cellStyle name="40% - uthevingsfarge 1 53" xfId="1100" xr:uid="{00000000-0005-0000-0000-000036040000}"/>
    <cellStyle name="40% - uthevingsfarge 1 53 2" xfId="1101" xr:uid="{00000000-0005-0000-0000-000037040000}"/>
    <cellStyle name="40% - uthevingsfarge 1 54" xfId="1102" xr:uid="{00000000-0005-0000-0000-000038040000}"/>
    <cellStyle name="40% - uthevingsfarge 1 54 2" xfId="1103" xr:uid="{00000000-0005-0000-0000-000039040000}"/>
    <cellStyle name="40% - uthevingsfarge 1 55" xfId="1104" xr:uid="{00000000-0005-0000-0000-00003A040000}"/>
    <cellStyle name="40% - uthevingsfarge 1 55 2" xfId="1105" xr:uid="{00000000-0005-0000-0000-00003B040000}"/>
    <cellStyle name="40% - uthevingsfarge 1 56" xfId="1106" xr:uid="{00000000-0005-0000-0000-00003C040000}"/>
    <cellStyle name="40% - uthevingsfarge 1 56 2" xfId="1107" xr:uid="{00000000-0005-0000-0000-00003D040000}"/>
    <cellStyle name="40% - uthevingsfarge 1 57" xfId="1108" xr:uid="{00000000-0005-0000-0000-00003E040000}"/>
    <cellStyle name="40% - uthevingsfarge 1 57 2" xfId="1109" xr:uid="{00000000-0005-0000-0000-00003F040000}"/>
    <cellStyle name="40% - uthevingsfarge 1 58" xfId="1110" xr:uid="{00000000-0005-0000-0000-000040040000}"/>
    <cellStyle name="40% - uthevingsfarge 1 58 2" xfId="1111" xr:uid="{00000000-0005-0000-0000-000041040000}"/>
    <cellStyle name="40% - uthevingsfarge 1 59" xfId="1112" xr:uid="{00000000-0005-0000-0000-000042040000}"/>
    <cellStyle name="40% - uthevingsfarge 1 59 2" xfId="1113" xr:uid="{00000000-0005-0000-0000-000043040000}"/>
    <cellStyle name="40% - uthevingsfarge 1 6" xfId="1114" xr:uid="{00000000-0005-0000-0000-000044040000}"/>
    <cellStyle name="40% - uthevingsfarge 1 6 2" xfId="1115" xr:uid="{00000000-0005-0000-0000-000045040000}"/>
    <cellStyle name="40% - uthevingsfarge 1 7" xfId="1116" xr:uid="{00000000-0005-0000-0000-000046040000}"/>
    <cellStyle name="40% - uthevingsfarge 1 7 2" xfId="1117" xr:uid="{00000000-0005-0000-0000-000047040000}"/>
    <cellStyle name="40% - uthevingsfarge 1 8" xfId="1118" xr:uid="{00000000-0005-0000-0000-000048040000}"/>
    <cellStyle name="40% - uthevingsfarge 1 8 2" xfId="1119" xr:uid="{00000000-0005-0000-0000-000049040000}"/>
    <cellStyle name="40% - uthevingsfarge 1 9" xfId="1120" xr:uid="{00000000-0005-0000-0000-00004A040000}"/>
    <cellStyle name="40% - uthevingsfarge 1 9 2" xfId="1121" xr:uid="{00000000-0005-0000-0000-00004B040000}"/>
    <cellStyle name="40% - uthevingsfarge 2 10" xfId="1122" xr:uid="{00000000-0005-0000-0000-00004C040000}"/>
    <cellStyle name="40% - uthevingsfarge 2 10 2" xfId="1123" xr:uid="{00000000-0005-0000-0000-00004D040000}"/>
    <cellStyle name="40% - uthevingsfarge 2 11" xfId="1124" xr:uid="{00000000-0005-0000-0000-00004E040000}"/>
    <cellStyle name="40% - uthevingsfarge 2 11 2" xfId="1125" xr:uid="{00000000-0005-0000-0000-00004F040000}"/>
    <cellStyle name="40% - uthevingsfarge 2 12" xfId="1126" xr:uid="{00000000-0005-0000-0000-000050040000}"/>
    <cellStyle name="40% - uthevingsfarge 2 12 2" xfId="1127" xr:uid="{00000000-0005-0000-0000-000051040000}"/>
    <cellStyle name="40% - uthevingsfarge 2 13" xfId="1128" xr:uid="{00000000-0005-0000-0000-000052040000}"/>
    <cellStyle name="40% - uthevingsfarge 2 13 2" xfId="1129" xr:uid="{00000000-0005-0000-0000-000053040000}"/>
    <cellStyle name="40% - uthevingsfarge 2 14" xfId="1130" xr:uid="{00000000-0005-0000-0000-000054040000}"/>
    <cellStyle name="40% - uthevingsfarge 2 14 2" xfId="1131" xr:uid="{00000000-0005-0000-0000-000055040000}"/>
    <cellStyle name="40% - uthevingsfarge 2 15" xfId="1132" xr:uid="{00000000-0005-0000-0000-000056040000}"/>
    <cellStyle name="40% - uthevingsfarge 2 15 2" xfId="1133" xr:uid="{00000000-0005-0000-0000-000057040000}"/>
    <cellStyle name="40% - uthevingsfarge 2 16" xfId="1134" xr:uid="{00000000-0005-0000-0000-000058040000}"/>
    <cellStyle name="40% - uthevingsfarge 2 16 2" xfId="1135" xr:uid="{00000000-0005-0000-0000-000059040000}"/>
    <cellStyle name="40% - uthevingsfarge 2 17" xfId="1136" xr:uid="{00000000-0005-0000-0000-00005A040000}"/>
    <cellStyle name="40% - uthevingsfarge 2 17 2" xfId="1137" xr:uid="{00000000-0005-0000-0000-00005B040000}"/>
    <cellStyle name="40% - uthevingsfarge 2 18" xfId="1138" xr:uid="{00000000-0005-0000-0000-00005C040000}"/>
    <cellStyle name="40% - uthevingsfarge 2 18 2" xfId="1139" xr:uid="{00000000-0005-0000-0000-00005D040000}"/>
    <cellStyle name="40% - uthevingsfarge 2 19" xfId="1140" xr:uid="{00000000-0005-0000-0000-00005E040000}"/>
    <cellStyle name="40% - uthevingsfarge 2 19 2" xfId="1141" xr:uid="{00000000-0005-0000-0000-00005F040000}"/>
    <cellStyle name="40% - uthevingsfarge 2 2" xfId="1142" xr:uid="{00000000-0005-0000-0000-000060040000}"/>
    <cellStyle name="40% - uthevingsfarge 2 2 2" xfId="1143" xr:uid="{00000000-0005-0000-0000-000061040000}"/>
    <cellStyle name="40% - uthevingsfarge 2 2 3" xfId="1144" xr:uid="{00000000-0005-0000-0000-000062040000}"/>
    <cellStyle name="40% - uthevingsfarge 2 20" xfId="1145" xr:uid="{00000000-0005-0000-0000-000063040000}"/>
    <cellStyle name="40% - uthevingsfarge 2 20 2" xfId="1146" xr:uid="{00000000-0005-0000-0000-000064040000}"/>
    <cellStyle name="40% - uthevingsfarge 2 21" xfId="1147" xr:uid="{00000000-0005-0000-0000-000065040000}"/>
    <cellStyle name="40% - uthevingsfarge 2 21 2" xfId="1148" xr:uid="{00000000-0005-0000-0000-000066040000}"/>
    <cellStyle name="40% - uthevingsfarge 2 22" xfId="1149" xr:uid="{00000000-0005-0000-0000-000067040000}"/>
    <cellStyle name="40% - uthevingsfarge 2 22 2" xfId="1150" xr:uid="{00000000-0005-0000-0000-000068040000}"/>
    <cellStyle name="40% - uthevingsfarge 2 23" xfId="1151" xr:uid="{00000000-0005-0000-0000-000069040000}"/>
    <cellStyle name="40% - uthevingsfarge 2 23 2" xfId="1152" xr:uid="{00000000-0005-0000-0000-00006A040000}"/>
    <cellStyle name="40% - uthevingsfarge 2 24" xfId="1153" xr:uid="{00000000-0005-0000-0000-00006B040000}"/>
    <cellStyle name="40% - uthevingsfarge 2 24 2" xfId="1154" xr:uid="{00000000-0005-0000-0000-00006C040000}"/>
    <cellStyle name="40% - uthevingsfarge 2 25" xfId="1155" xr:uid="{00000000-0005-0000-0000-00006D040000}"/>
    <cellStyle name="40% - uthevingsfarge 2 25 2" xfId="1156" xr:uid="{00000000-0005-0000-0000-00006E040000}"/>
    <cellStyle name="40% - uthevingsfarge 2 26" xfId="1157" xr:uid="{00000000-0005-0000-0000-00006F040000}"/>
    <cellStyle name="40% - uthevingsfarge 2 26 2" xfId="1158" xr:uid="{00000000-0005-0000-0000-000070040000}"/>
    <cellStyle name="40% - uthevingsfarge 2 27" xfId="1159" xr:uid="{00000000-0005-0000-0000-000071040000}"/>
    <cellStyle name="40% - uthevingsfarge 2 27 2" xfId="1160" xr:uid="{00000000-0005-0000-0000-000072040000}"/>
    <cellStyle name="40% - uthevingsfarge 2 28" xfId="1161" xr:uid="{00000000-0005-0000-0000-000073040000}"/>
    <cellStyle name="40% - uthevingsfarge 2 28 2" xfId="1162" xr:uid="{00000000-0005-0000-0000-000074040000}"/>
    <cellStyle name="40% - uthevingsfarge 2 29" xfId="1163" xr:uid="{00000000-0005-0000-0000-000075040000}"/>
    <cellStyle name="40% - uthevingsfarge 2 29 2" xfId="1164" xr:uid="{00000000-0005-0000-0000-000076040000}"/>
    <cellStyle name="40% - uthevingsfarge 2 3" xfId="1165" xr:uid="{00000000-0005-0000-0000-000077040000}"/>
    <cellStyle name="40% - uthevingsfarge 2 3 2" xfId="1166" xr:uid="{00000000-0005-0000-0000-000078040000}"/>
    <cellStyle name="40% - uthevingsfarge 2 30" xfId="1167" xr:uid="{00000000-0005-0000-0000-000079040000}"/>
    <cellStyle name="40% - uthevingsfarge 2 30 2" xfId="1168" xr:uid="{00000000-0005-0000-0000-00007A040000}"/>
    <cellStyle name="40% - uthevingsfarge 2 31" xfId="1169" xr:uid="{00000000-0005-0000-0000-00007B040000}"/>
    <cellStyle name="40% - uthevingsfarge 2 31 2" xfId="1170" xr:uid="{00000000-0005-0000-0000-00007C040000}"/>
    <cellStyle name="40% - uthevingsfarge 2 32" xfId="1171" xr:uid="{00000000-0005-0000-0000-00007D040000}"/>
    <cellStyle name="40% - uthevingsfarge 2 32 2" xfId="1172" xr:uid="{00000000-0005-0000-0000-00007E040000}"/>
    <cellStyle name="40% - uthevingsfarge 2 33" xfId="1173" xr:uid="{00000000-0005-0000-0000-00007F040000}"/>
    <cellStyle name="40% - uthevingsfarge 2 33 2" xfId="1174" xr:uid="{00000000-0005-0000-0000-000080040000}"/>
    <cellStyle name="40% - uthevingsfarge 2 34" xfId="1175" xr:uid="{00000000-0005-0000-0000-000081040000}"/>
    <cellStyle name="40% - uthevingsfarge 2 34 2" xfId="1176" xr:uid="{00000000-0005-0000-0000-000082040000}"/>
    <cellStyle name="40% - uthevingsfarge 2 35" xfId="1177" xr:uid="{00000000-0005-0000-0000-000083040000}"/>
    <cellStyle name="40% - uthevingsfarge 2 35 2" xfId="1178" xr:uid="{00000000-0005-0000-0000-000084040000}"/>
    <cellStyle name="40% - uthevingsfarge 2 36" xfId="1179" xr:uid="{00000000-0005-0000-0000-000085040000}"/>
    <cellStyle name="40% - uthevingsfarge 2 36 2" xfId="1180" xr:uid="{00000000-0005-0000-0000-000086040000}"/>
    <cellStyle name="40% - uthevingsfarge 2 37" xfId="1181" xr:uid="{00000000-0005-0000-0000-000087040000}"/>
    <cellStyle name="40% - uthevingsfarge 2 37 2" xfId="1182" xr:uid="{00000000-0005-0000-0000-000088040000}"/>
    <cellStyle name="40% - uthevingsfarge 2 38" xfId="1183" xr:uid="{00000000-0005-0000-0000-000089040000}"/>
    <cellStyle name="40% - uthevingsfarge 2 38 2" xfId="1184" xr:uid="{00000000-0005-0000-0000-00008A040000}"/>
    <cellStyle name="40% - uthevingsfarge 2 39" xfId="1185" xr:uid="{00000000-0005-0000-0000-00008B040000}"/>
    <cellStyle name="40% - uthevingsfarge 2 39 2" xfId="1186" xr:uid="{00000000-0005-0000-0000-00008C040000}"/>
    <cellStyle name="40% - uthevingsfarge 2 4" xfId="1187" xr:uid="{00000000-0005-0000-0000-00008D040000}"/>
    <cellStyle name="40% - uthevingsfarge 2 4 2" xfId="1188" xr:uid="{00000000-0005-0000-0000-00008E040000}"/>
    <cellStyle name="40% - uthevingsfarge 2 40" xfId="1189" xr:uid="{00000000-0005-0000-0000-00008F040000}"/>
    <cellStyle name="40% - uthevingsfarge 2 40 2" xfId="1190" xr:uid="{00000000-0005-0000-0000-000090040000}"/>
    <cellStyle name="40% - uthevingsfarge 2 41" xfId="1191" xr:uid="{00000000-0005-0000-0000-000091040000}"/>
    <cellStyle name="40% - uthevingsfarge 2 41 2" xfId="1192" xr:uid="{00000000-0005-0000-0000-000092040000}"/>
    <cellStyle name="40% - uthevingsfarge 2 42" xfId="1193" xr:uid="{00000000-0005-0000-0000-000093040000}"/>
    <cellStyle name="40% - uthevingsfarge 2 42 2" xfId="1194" xr:uid="{00000000-0005-0000-0000-000094040000}"/>
    <cellStyle name="40% - uthevingsfarge 2 43" xfId="1195" xr:uid="{00000000-0005-0000-0000-000095040000}"/>
    <cellStyle name="40% - uthevingsfarge 2 43 2" xfId="1196" xr:uid="{00000000-0005-0000-0000-000096040000}"/>
    <cellStyle name="40% - uthevingsfarge 2 44" xfId="1197" xr:uid="{00000000-0005-0000-0000-000097040000}"/>
    <cellStyle name="40% - uthevingsfarge 2 44 2" xfId="1198" xr:uid="{00000000-0005-0000-0000-000098040000}"/>
    <cellStyle name="40% - uthevingsfarge 2 45" xfId="1199" xr:uid="{00000000-0005-0000-0000-000099040000}"/>
    <cellStyle name="40% - uthevingsfarge 2 45 2" xfId="1200" xr:uid="{00000000-0005-0000-0000-00009A040000}"/>
    <cellStyle name="40% - uthevingsfarge 2 46" xfId="1201" xr:uid="{00000000-0005-0000-0000-00009B040000}"/>
    <cellStyle name="40% - uthevingsfarge 2 46 2" xfId="1202" xr:uid="{00000000-0005-0000-0000-00009C040000}"/>
    <cellStyle name="40% - uthevingsfarge 2 47" xfId="1203" xr:uid="{00000000-0005-0000-0000-00009D040000}"/>
    <cellStyle name="40% - uthevingsfarge 2 47 2" xfId="1204" xr:uid="{00000000-0005-0000-0000-00009E040000}"/>
    <cellStyle name="40% - uthevingsfarge 2 48" xfId="1205" xr:uid="{00000000-0005-0000-0000-00009F040000}"/>
    <cellStyle name="40% - uthevingsfarge 2 48 2" xfId="1206" xr:uid="{00000000-0005-0000-0000-0000A0040000}"/>
    <cellStyle name="40% - uthevingsfarge 2 49" xfId="1207" xr:uid="{00000000-0005-0000-0000-0000A1040000}"/>
    <cellStyle name="40% - uthevingsfarge 2 49 2" xfId="1208" xr:uid="{00000000-0005-0000-0000-0000A2040000}"/>
    <cellStyle name="40% - uthevingsfarge 2 5" xfId="1209" xr:uid="{00000000-0005-0000-0000-0000A3040000}"/>
    <cellStyle name="40% - uthevingsfarge 2 5 2" xfId="1210" xr:uid="{00000000-0005-0000-0000-0000A4040000}"/>
    <cellStyle name="40% - uthevingsfarge 2 50" xfId="1211" xr:uid="{00000000-0005-0000-0000-0000A5040000}"/>
    <cellStyle name="40% - uthevingsfarge 2 50 2" xfId="1212" xr:uid="{00000000-0005-0000-0000-0000A6040000}"/>
    <cellStyle name="40% - uthevingsfarge 2 51" xfId="1213" xr:uid="{00000000-0005-0000-0000-0000A7040000}"/>
    <cellStyle name="40% - uthevingsfarge 2 51 2" xfId="1214" xr:uid="{00000000-0005-0000-0000-0000A8040000}"/>
    <cellStyle name="40% - uthevingsfarge 2 52" xfId="1215" xr:uid="{00000000-0005-0000-0000-0000A9040000}"/>
    <cellStyle name="40% - uthevingsfarge 2 52 2" xfId="1216" xr:uid="{00000000-0005-0000-0000-0000AA040000}"/>
    <cellStyle name="40% - uthevingsfarge 2 53" xfId="1217" xr:uid="{00000000-0005-0000-0000-0000AB040000}"/>
    <cellStyle name="40% - uthevingsfarge 2 53 2" xfId="1218" xr:uid="{00000000-0005-0000-0000-0000AC040000}"/>
    <cellStyle name="40% - uthevingsfarge 2 54" xfId="1219" xr:uid="{00000000-0005-0000-0000-0000AD040000}"/>
    <cellStyle name="40% - uthevingsfarge 2 54 2" xfId="1220" xr:uid="{00000000-0005-0000-0000-0000AE040000}"/>
    <cellStyle name="40% - uthevingsfarge 2 55" xfId="1221" xr:uid="{00000000-0005-0000-0000-0000AF040000}"/>
    <cellStyle name="40% - uthevingsfarge 2 55 2" xfId="1222" xr:uid="{00000000-0005-0000-0000-0000B0040000}"/>
    <cellStyle name="40% - uthevingsfarge 2 56" xfId="1223" xr:uid="{00000000-0005-0000-0000-0000B1040000}"/>
    <cellStyle name="40% - uthevingsfarge 2 56 2" xfId="1224" xr:uid="{00000000-0005-0000-0000-0000B2040000}"/>
    <cellStyle name="40% - uthevingsfarge 2 57" xfId="1225" xr:uid="{00000000-0005-0000-0000-0000B3040000}"/>
    <cellStyle name="40% - uthevingsfarge 2 57 2" xfId="1226" xr:uid="{00000000-0005-0000-0000-0000B4040000}"/>
    <cellStyle name="40% - uthevingsfarge 2 58" xfId="1227" xr:uid="{00000000-0005-0000-0000-0000B5040000}"/>
    <cellStyle name="40% - uthevingsfarge 2 58 2" xfId="1228" xr:uid="{00000000-0005-0000-0000-0000B6040000}"/>
    <cellStyle name="40% - uthevingsfarge 2 59" xfId="1229" xr:uid="{00000000-0005-0000-0000-0000B7040000}"/>
    <cellStyle name="40% - uthevingsfarge 2 59 2" xfId="1230" xr:uid="{00000000-0005-0000-0000-0000B8040000}"/>
    <cellStyle name="40% - uthevingsfarge 2 6" xfId="1231" xr:uid="{00000000-0005-0000-0000-0000B9040000}"/>
    <cellStyle name="40% - uthevingsfarge 2 6 2" xfId="1232" xr:uid="{00000000-0005-0000-0000-0000BA040000}"/>
    <cellStyle name="40% - uthevingsfarge 2 7" xfId="1233" xr:uid="{00000000-0005-0000-0000-0000BB040000}"/>
    <cellStyle name="40% - uthevingsfarge 2 7 2" xfId="1234" xr:uid="{00000000-0005-0000-0000-0000BC040000}"/>
    <cellStyle name="40% - uthevingsfarge 2 8" xfId="1235" xr:uid="{00000000-0005-0000-0000-0000BD040000}"/>
    <cellStyle name="40% - uthevingsfarge 2 8 2" xfId="1236" xr:uid="{00000000-0005-0000-0000-0000BE040000}"/>
    <cellStyle name="40% - uthevingsfarge 2 9" xfId="1237" xr:uid="{00000000-0005-0000-0000-0000BF040000}"/>
    <cellStyle name="40% - uthevingsfarge 2 9 2" xfId="1238" xr:uid="{00000000-0005-0000-0000-0000C0040000}"/>
    <cellStyle name="40% - uthevingsfarge 3 10" xfId="1239" xr:uid="{00000000-0005-0000-0000-0000C1040000}"/>
    <cellStyle name="40% - uthevingsfarge 3 10 2" xfId="1240" xr:uid="{00000000-0005-0000-0000-0000C2040000}"/>
    <cellStyle name="40% - uthevingsfarge 3 11" xfId="1241" xr:uid="{00000000-0005-0000-0000-0000C3040000}"/>
    <cellStyle name="40% - uthevingsfarge 3 11 2" xfId="1242" xr:uid="{00000000-0005-0000-0000-0000C4040000}"/>
    <cellStyle name="40% - uthevingsfarge 3 12" xfId="1243" xr:uid="{00000000-0005-0000-0000-0000C5040000}"/>
    <cellStyle name="40% - uthevingsfarge 3 12 2" xfId="1244" xr:uid="{00000000-0005-0000-0000-0000C6040000}"/>
    <cellStyle name="40% - uthevingsfarge 3 13" xfId="1245" xr:uid="{00000000-0005-0000-0000-0000C7040000}"/>
    <cellStyle name="40% - uthevingsfarge 3 13 2" xfId="1246" xr:uid="{00000000-0005-0000-0000-0000C8040000}"/>
    <cellStyle name="40% - uthevingsfarge 3 14" xfId="1247" xr:uid="{00000000-0005-0000-0000-0000C9040000}"/>
    <cellStyle name="40% - uthevingsfarge 3 14 2" xfId="1248" xr:uid="{00000000-0005-0000-0000-0000CA040000}"/>
    <cellStyle name="40% - uthevingsfarge 3 15" xfId="1249" xr:uid="{00000000-0005-0000-0000-0000CB040000}"/>
    <cellStyle name="40% - uthevingsfarge 3 15 2" xfId="1250" xr:uid="{00000000-0005-0000-0000-0000CC040000}"/>
    <cellStyle name="40% - uthevingsfarge 3 16" xfId="1251" xr:uid="{00000000-0005-0000-0000-0000CD040000}"/>
    <cellStyle name="40% - uthevingsfarge 3 16 2" xfId="1252" xr:uid="{00000000-0005-0000-0000-0000CE040000}"/>
    <cellStyle name="40% - uthevingsfarge 3 17" xfId="1253" xr:uid="{00000000-0005-0000-0000-0000CF040000}"/>
    <cellStyle name="40% - uthevingsfarge 3 17 2" xfId="1254" xr:uid="{00000000-0005-0000-0000-0000D0040000}"/>
    <cellStyle name="40% - uthevingsfarge 3 18" xfId="1255" xr:uid="{00000000-0005-0000-0000-0000D1040000}"/>
    <cellStyle name="40% - uthevingsfarge 3 18 2" xfId="1256" xr:uid="{00000000-0005-0000-0000-0000D2040000}"/>
    <cellStyle name="40% - uthevingsfarge 3 19" xfId="1257" xr:uid="{00000000-0005-0000-0000-0000D3040000}"/>
    <cellStyle name="40% - uthevingsfarge 3 19 2" xfId="1258" xr:uid="{00000000-0005-0000-0000-0000D4040000}"/>
    <cellStyle name="40% - uthevingsfarge 3 2" xfId="1259" xr:uid="{00000000-0005-0000-0000-0000D5040000}"/>
    <cellStyle name="40% - uthevingsfarge 3 2 2" xfId="1260" xr:uid="{00000000-0005-0000-0000-0000D6040000}"/>
    <cellStyle name="40% - uthevingsfarge 3 2 3" xfId="1261" xr:uid="{00000000-0005-0000-0000-0000D7040000}"/>
    <cellStyle name="40% - uthevingsfarge 3 20" xfId="1262" xr:uid="{00000000-0005-0000-0000-0000D8040000}"/>
    <cellStyle name="40% - uthevingsfarge 3 20 2" xfId="1263" xr:uid="{00000000-0005-0000-0000-0000D9040000}"/>
    <cellStyle name="40% - uthevingsfarge 3 21" xfId="1264" xr:uid="{00000000-0005-0000-0000-0000DA040000}"/>
    <cellStyle name="40% - uthevingsfarge 3 21 2" xfId="1265" xr:uid="{00000000-0005-0000-0000-0000DB040000}"/>
    <cellStyle name="40% - uthevingsfarge 3 22" xfId="1266" xr:uid="{00000000-0005-0000-0000-0000DC040000}"/>
    <cellStyle name="40% - uthevingsfarge 3 22 2" xfId="1267" xr:uid="{00000000-0005-0000-0000-0000DD040000}"/>
    <cellStyle name="40% - uthevingsfarge 3 23" xfId="1268" xr:uid="{00000000-0005-0000-0000-0000DE040000}"/>
    <cellStyle name="40% - uthevingsfarge 3 23 2" xfId="1269" xr:uid="{00000000-0005-0000-0000-0000DF040000}"/>
    <cellStyle name="40% - uthevingsfarge 3 24" xfId="1270" xr:uid="{00000000-0005-0000-0000-0000E0040000}"/>
    <cellStyle name="40% - uthevingsfarge 3 24 2" xfId="1271" xr:uid="{00000000-0005-0000-0000-0000E1040000}"/>
    <cellStyle name="40% - uthevingsfarge 3 25" xfId="1272" xr:uid="{00000000-0005-0000-0000-0000E2040000}"/>
    <cellStyle name="40% - uthevingsfarge 3 25 2" xfId="1273" xr:uid="{00000000-0005-0000-0000-0000E3040000}"/>
    <cellStyle name="40% - uthevingsfarge 3 26" xfId="1274" xr:uid="{00000000-0005-0000-0000-0000E4040000}"/>
    <cellStyle name="40% - uthevingsfarge 3 26 2" xfId="1275" xr:uid="{00000000-0005-0000-0000-0000E5040000}"/>
    <cellStyle name="40% - uthevingsfarge 3 27" xfId="1276" xr:uid="{00000000-0005-0000-0000-0000E6040000}"/>
    <cellStyle name="40% - uthevingsfarge 3 27 2" xfId="1277" xr:uid="{00000000-0005-0000-0000-0000E7040000}"/>
    <cellStyle name="40% - uthevingsfarge 3 28" xfId="1278" xr:uid="{00000000-0005-0000-0000-0000E8040000}"/>
    <cellStyle name="40% - uthevingsfarge 3 28 2" xfId="1279" xr:uid="{00000000-0005-0000-0000-0000E9040000}"/>
    <cellStyle name="40% - uthevingsfarge 3 29" xfId="1280" xr:uid="{00000000-0005-0000-0000-0000EA040000}"/>
    <cellStyle name="40% - uthevingsfarge 3 29 2" xfId="1281" xr:uid="{00000000-0005-0000-0000-0000EB040000}"/>
    <cellStyle name="40% - uthevingsfarge 3 3" xfId="1282" xr:uid="{00000000-0005-0000-0000-0000EC040000}"/>
    <cellStyle name="40% - uthevingsfarge 3 3 2" xfId="1283" xr:uid="{00000000-0005-0000-0000-0000ED040000}"/>
    <cellStyle name="40% - uthevingsfarge 3 30" xfId="1284" xr:uid="{00000000-0005-0000-0000-0000EE040000}"/>
    <cellStyle name="40% - uthevingsfarge 3 30 2" xfId="1285" xr:uid="{00000000-0005-0000-0000-0000EF040000}"/>
    <cellStyle name="40% - uthevingsfarge 3 31" xfId="1286" xr:uid="{00000000-0005-0000-0000-0000F0040000}"/>
    <cellStyle name="40% - uthevingsfarge 3 31 2" xfId="1287" xr:uid="{00000000-0005-0000-0000-0000F1040000}"/>
    <cellStyle name="40% - uthevingsfarge 3 32" xfId="1288" xr:uid="{00000000-0005-0000-0000-0000F2040000}"/>
    <cellStyle name="40% - uthevingsfarge 3 32 2" xfId="1289" xr:uid="{00000000-0005-0000-0000-0000F3040000}"/>
    <cellStyle name="40% - uthevingsfarge 3 33" xfId="1290" xr:uid="{00000000-0005-0000-0000-0000F4040000}"/>
    <cellStyle name="40% - uthevingsfarge 3 33 2" xfId="1291" xr:uid="{00000000-0005-0000-0000-0000F5040000}"/>
    <cellStyle name="40% - uthevingsfarge 3 34" xfId="1292" xr:uid="{00000000-0005-0000-0000-0000F6040000}"/>
    <cellStyle name="40% - uthevingsfarge 3 34 2" xfId="1293" xr:uid="{00000000-0005-0000-0000-0000F7040000}"/>
    <cellStyle name="40% - uthevingsfarge 3 35" xfId="1294" xr:uid="{00000000-0005-0000-0000-0000F8040000}"/>
    <cellStyle name="40% - uthevingsfarge 3 35 2" xfId="1295" xr:uid="{00000000-0005-0000-0000-0000F9040000}"/>
    <cellStyle name="40% - uthevingsfarge 3 36" xfId="1296" xr:uid="{00000000-0005-0000-0000-0000FA040000}"/>
    <cellStyle name="40% - uthevingsfarge 3 36 2" xfId="1297" xr:uid="{00000000-0005-0000-0000-0000FB040000}"/>
    <cellStyle name="40% - uthevingsfarge 3 37" xfId="1298" xr:uid="{00000000-0005-0000-0000-0000FC040000}"/>
    <cellStyle name="40% - uthevingsfarge 3 37 2" xfId="1299" xr:uid="{00000000-0005-0000-0000-0000FD040000}"/>
    <cellStyle name="40% - uthevingsfarge 3 38" xfId="1300" xr:uid="{00000000-0005-0000-0000-0000FE040000}"/>
    <cellStyle name="40% - uthevingsfarge 3 38 2" xfId="1301" xr:uid="{00000000-0005-0000-0000-0000FF040000}"/>
    <cellStyle name="40% - uthevingsfarge 3 39" xfId="1302" xr:uid="{00000000-0005-0000-0000-000000050000}"/>
    <cellStyle name="40% - uthevingsfarge 3 39 2" xfId="1303" xr:uid="{00000000-0005-0000-0000-000001050000}"/>
    <cellStyle name="40% - uthevingsfarge 3 4" xfId="1304" xr:uid="{00000000-0005-0000-0000-000002050000}"/>
    <cellStyle name="40% - uthevingsfarge 3 4 2" xfId="1305" xr:uid="{00000000-0005-0000-0000-000003050000}"/>
    <cellStyle name="40% - uthevingsfarge 3 40" xfId="1306" xr:uid="{00000000-0005-0000-0000-000004050000}"/>
    <cellStyle name="40% - uthevingsfarge 3 40 2" xfId="1307" xr:uid="{00000000-0005-0000-0000-000005050000}"/>
    <cellStyle name="40% - uthevingsfarge 3 41" xfId="1308" xr:uid="{00000000-0005-0000-0000-000006050000}"/>
    <cellStyle name="40% - uthevingsfarge 3 41 2" xfId="1309" xr:uid="{00000000-0005-0000-0000-000007050000}"/>
    <cellStyle name="40% - uthevingsfarge 3 42" xfId="1310" xr:uid="{00000000-0005-0000-0000-000008050000}"/>
    <cellStyle name="40% - uthevingsfarge 3 42 2" xfId="1311" xr:uid="{00000000-0005-0000-0000-000009050000}"/>
    <cellStyle name="40% - uthevingsfarge 3 43" xfId="1312" xr:uid="{00000000-0005-0000-0000-00000A050000}"/>
    <cellStyle name="40% - uthevingsfarge 3 43 2" xfId="1313" xr:uid="{00000000-0005-0000-0000-00000B050000}"/>
    <cellStyle name="40% - uthevingsfarge 3 44" xfId="1314" xr:uid="{00000000-0005-0000-0000-00000C050000}"/>
    <cellStyle name="40% - uthevingsfarge 3 44 2" xfId="1315" xr:uid="{00000000-0005-0000-0000-00000D050000}"/>
    <cellStyle name="40% - uthevingsfarge 3 45" xfId="1316" xr:uid="{00000000-0005-0000-0000-00000E050000}"/>
    <cellStyle name="40% - uthevingsfarge 3 45 2" xfId="1317" xr:uid="{00000000-0005-0000-0000-00000F050000}"/>
    <cellStyle name="40% - uthevingsfarge 3 46" xfId="1318" xr:uid="{00000000-0005-0000-0000-000010050000}"/>
    <cellStyle name="40% - uthevingsfarge 3 46 2" xfId="1319" xr:uid="{00000000-0005-0000-0000-000011050000}"/>
    <cellStyle name="40% - uthevingsfarge 3 47" xfId="1320" xr:uid="{00000000-0005-0000-0000-000012050000}"/>
    <cellStyle name="40% - uthevingsfarge 3 47 2" xfId="1321" xr:uid="{00000000-0005-0000-0000-000013050000}"/>
    <cellStyle name="40% - uthevingsfarge 3 48" xfId="1322" xr:uid="{00000000-0005-0000-0000-000014050000}"/>
    <cellStyle name="40% - uthevingsfarge 3 48 2" xfId="1323" xr:uid="{00000000-0005-0000-0000-000015050000}"/>
    <cellStyle name="40% - uthevingsfarge 3 49" xfId="1324" xr:uid="{00000000-0005-0000-0000-000016050000}"/>
    <cellStyle name="40% - uthevingsfarge 3 49 2" xfId="1325" xr:uid="{00000000-0005-0000-0000-000017050000}"/>
    <cellStyle name="40% - uthevingsfarge 3 5" xfId="1326" xr:uid="{00000000-0005-0000-0000-000018050000}"/>
    <cellStyle name="40% - uthevingsfarge 3 5 2" xfId="1327" xr:uid="{00000000-0005-0000-0000-000019050000}"/>
    <cellStyle name="40% - uthevingsfarge 3 50" xfId="1328" xr:uid="{00000000-0005-0000-0000-00001A050000}"/>
    <cellStyle name="40% - uthevingsfarge 3 50 2" xfId="1329" xr:uid="{00000000-0005-0000-0000-00001B050000}"/>
    <cellStyle name="40% - uthevingsfarge 3 51" xfId="1330" xr:uid="{00000000-0005-0000-0000-00001C050000}"/>
    <cellStyle name="40% - uthevingsfarge 3 51 2" xfId="1331" xr:uid="{00000000-0005-0000-0000-00001D050000}"/>
    <cellStyle name="40% - uthevingsfarge 3 52" xfId="1332" xr:uid="{00000000-0005-0000-0000-00001E050000}"/>
    <cellStyle name="40% - uthevingsfarge 3 52 2" xfId="1333" xr:uid="{00000000-0005-0000-0000-00001F050000}"/>
    <cellStyle name="40% - uthevingsfarge 3 53" xfId="1334" xr:uid="{00000000-0005-0000-0000-000020050000}"/>
    <cellStyle name="40% - uthevingsfarge 3 53 2" xfId="1335" xr:uid="{00000000-0005-0000-0000-000021050000}"/>
    <cellStyle name="40% - uthevingsfarge 3 54" xfId="1336" xr:uid="{00000000-0005-0000-0000-000022050000}"/>
    <cellStyle name="40% - uthevingsfarge 3 54 2" xfId="1337" xr:uid="{00000000-0005-0000-0000-000023050000}"/>
    <cellStyle name="40% - uthevingsfarge 3 55" xfId="1338" xr:uid="{00000000-0005-0000-0000-000024050000}"/>
    <cellStyle name="40% - uthevingsfarge 3 55 2" xfId="1339" xr:uid="{00000000-0005-0000-0000-000025050000}"/>
    <cellStyle name="40% - uthevingsfarge 3 56" xfId="1340" xr:uid="{00000000-0005-0000-0000-000026050000}"/>
    <cellStyle name="40% - uthevingsfarge 3 56 2" xfId="1341" xr:uid="{00000000-0005-0000-0000-000027050000}"/>
    <cellStyle name="40% - uthevingsfarge 3 57" xfId="1342" xr:uid="{00000000-0005-0000-0000-000028050000}"/>
    <cellStyle name="40% - uthevingsfarge 3 57 2" xfId="1343" xr:uid="{00000000-0005-0000-0000-000029050000}"/>
    <cellStyle name="40% - uthevingsfarge 3 58" xfId="1344" xr:uid="{00000000-0005-0000-0000-00002A050000}"/>
    <cellStyle name="40% - uthevingsfarge 3 58 2" xfId="1345" xr:uid="{00000000-0005-0000-0000-00002B050000}"/>
    <cellStyle name="40% - uthevingsfarge 3 59" xfId="1346" xr:uid="{00000000-0005-0000-0000-00002C050000}"/>
    <cellStyle name="40% - uthevingsfarge 3 59 2" xfId="1347" xr:uid="{00000000-0005-0000-0000-00002D050000}"/>
    <cellStyle name="40% - uthevingsfarge 3 6" xfId="1348" xr:uid="{00000000-0005-0000-0000-00002E050000}"/>
    <cellStyle name="40% - uthevingsfarge 3 6 2" xfId="1349" xr:uid="{00000000-0005-0000-0000-00002F050000}"/>
    <cellStyle name="40% - uthevingsfarge 3 7" xfId="1350" xr:uid="{00000000-0005-0000-0000-000030050000}"/>
    <cellStyle name="40% - uthevingsfarge 3 7 2" xfId="1351" xr:uid="{00000000-0005-0000-0000-000031050000}"/>
    <cellStyle name="40% - uthevingsfarge 3 8" xfId="1352" xr:uid="{00000000-0005-0000-0000-000032050000}"/>
    <cellStyle name="40% - uthevingsfarge 3 8 2" xfId="1353" xr:uid="{00000000-0005-0000-0000-000033050000}"/>
    <cellStyle name="40% - uthevingsfarge 3 9" xfId="1354" xr:uid="{00000000-0005-0000-0000-000034050000}"/>
    <cellStyle name="40% - uthevingsfarge 3 9 2" xfId="1355" xr:uid="{00000000-0005-0000-0000-000035050000}"/>
    <cellStyle name="40% - uthevingsfarge 4 10" xfId="1356" xr:uid="{00000000-0005-0000-0000-000036050000}"/>
    <cellStyle name="40% - uthevingsfarge 4 10 2" xfId="1357" xr:uid="{00000000-0005-0000-0000-000037050000}"/>
    <cellStyle name="40% - uthevingsfarge 4 11" xfId="1358" xr:uid="{00000000-0005-0000-0000-000038050000}"/>
    <cellStyle name="40% - uthevingsfarge 4 11 2" xfId="1359" xr:uid="{00000000-0005-0000-0000-000039050000}"/>
    <cellStyle name="40% - uthevingsfarge 4 12" xfId="1360" xr:uid="{00000000-0005-0000-0000-00003A050000}"/>
    <cellStyle name="40% - uthevingsfarge 4 12 2" xfId="1361" xr:uid="{00000000-0005-0000-0000-00003B050000}"/>
    <cellStyle name="40% - uthevingsfarge 4 13" xfId="1362" xr:uid="{00000000-0005-0000-0000-00003C050000}"/>
    <cellStyle name="40% - uthevingsfarge 4 13 2" xfId="1363" xr:uid="{00000000-0005-0000-0000-00003D050000}"/>
    <cellStyle name="40% - uthevingsfarge 4 14" xfId="1364" xr:uid="{00000000-0005-0000-0000-00003E050000}"/>
    <cellStyle name="40% - uthevingsfarge 4 14 2" xfId="1365" xr:uid="{00000000-0005-0000-0000-00003F050000}"/>
    <cellStyle name="40% - uthevingsfarge 4 15" xfId="1366" xr:uid="{00000000-0005-0000-0000-000040050000}"/>
    <cellStyle name="40% - uthevingsfarge 4 15 2" xfId="1367" xr:uid="{00000000-0005-0000-0000-000041050000}"/>
    <cellStyle name="40% - uthevingsfarge 4 16" xfId="1368" xr:uid="{00000000-0005-0000-0000-000042050000}"/>
    <cellStyle name="40% - uthevingsfarge 4 16 2" xfId="1369" xr:uid="{00000000-0005-0000-0000-000043050000}"/>
    <cellStyle name="40% - uthevingsfarge 4 17" xfId="1370" xr:uid="{00000000-0005-0000-0000-000044050000}"/>
    <cellStyle name="40% - uthevingsfarge 4 17 2" xfId="1371" xr:uid="{00000000-0005-0000-0000-000045050000}"/>
    <cellStyle name="40% - uthevingsfarge 4 18" xfId="1372" xr:uid="{00000000-0005-0000-0000-000046050000}"/>
    <cellStyle name="40% - uthevingsfarge 4 18 2" xfId="1373" xr:uid="{00000000-0005-0000-0000-000047050000}"/>
    <cellStyle name="40% - uthevingsfarge 4 19" xfId="1374" xr:uid="{00000000-0005-0000-0000-000048050000}"/>
    <cellStyle name="40% - uthevingsfarge 4 19 2" xfId="1375" xr:uid="{00000000-0005-0000-0000-000049050000}"/>
    <cellStyle name="40% - uthevingsfarge 4 2" xfId="1376" xr:uid="{00000000-0005-0000-0000-00004A050000}"/>
    <cellStyle name="40% - uthevingsfarge 4 2 2" xfId="1377" xr:uid="{00000000-0005-0000-0000-00004B050000}"/>
    <cellStyle name="40% - uthevingsfarge 4 2 3" xfId="1378" xr:uid="{00000000-0005-0000-0000-00004C050000}"/>
    <cellStyle name="40% - uthevingsfarge 4 20" xfId="1379" xr:uid="{00000000-0005-0000-0000-00004D050000}"/>
    <cellStyle name="40% - uthevingsfarge 4 20 2" xfId="1380" xr:uid="{00000000-0005-0000-0000-00004E050000}"/>
    <cellStyle name="40% - uthevingsfarge 4 21" xfId="1381" xr:uid="{00000000-0005-0000-0000-00004F050000}"/>
    <cellStyle name="40% - uthevingsfarge 4 21 2" xfId="1382" xr:uid="{00000000-0005-0000-0000-000050050000}"/>
    <cellStyle name="40% - uthevingsfarge 4 22" xfId="1383" xr:uid="{00000000-0005-0000-0000-000051050000}"/>
    <cellStyle name="40% - uthevingsfarge 4 22 2" xfId="1384" xr:uid="{00000000-0005-0000-0000-000052050000}"/>
    <cellStyle name="40% - uthevingsfarge 4 23" xfId="1385" xr:uid="{00000000-0005-0000-0000-000053050000}"/>
    <cellStyle name="40% - uthevingsfarge 4 23 2" xfId="1386" xr:uid="{00000000-0005-0000-0000-000054050000}"/>
    <cellStyle name="40% - uthevingsfarge 4 24" xfId="1387" xr:uid="{00000000-0005-0000-0000-000055050000}"/>
    <cellStyle name="40% - uthevingsfarge 4 24 2" xfId="1388" xr:uid="{00000000-0005-0000-0000-000056050000}"/>
    <cellStyle name="40% - uthevingsfarge 4 25" xfId="1389" xr:uid="{00000000-0005-0000-0000-000057050000}"/>
    <cellStyle name="40% - uthevingsfarge 4 25 2" xfId="1390" xr:uid="{00000000-0005-0000-0000-000058050000}"/>
    <cellStyle name="40% - uthevingsfarge 4 26" xfId="1391" xr:uid="{00000000-0005-0000-0000-000059050000}"/>
    <cellStyle name="40% - uthevingsfarge 4 26 2" xfId="1392" xr:uid="{00000000-0005-0000-0000-00005A050000}"/>
    <cellStyle name="40% - uthevingsfarge 4 27" xfId="1393" xr:uid="{00000000-0005-0000-0000-00005B050000}"/>
    <cellStyle name="40% - uthevingsfarge 4 27 2" xfId="1394" xr:uid="{00000000-0005-0000-0000-00005C050000}"/>
    <cellStyle name="40% - uthevingsfarge 4 28" xfId="1395" xr:uid="{00000000-0005-0000-0000-00005D050000}"/>
    <cellStyle name="40% - uthevingsfarge 4 28 2" xfId="1396" xr:uid="{00000000-0005-0000-0000-00005E050000}"/>
    <cellStyle name="40% - uthevingsfarge 4 29" xfId="1397" xr:uid="{00000000-0005-0000-0000-00005F050000}"/>
    <cellStyle name="40% - uthevingsfarge 4 29 2" xfId="1398" xr:uid="{00000000-0005-0000-0000-000060050000}"/>
    <cellStyle name="40% - uthevingsfarge 4 3" xfId="1399" xr:uid="{00000000-0005-0000-0000-000061050000}"/>
    <cellStyle name="40% - uthevingsfarge 4 3 2" xfId="1400" xr:uid="{00000000-0005-0000-0000-000062050000}"/>
    <cellStyle name="40% - uthevingsfarge 4 30" xfId="1401" xr:uid="{00000000-0005-0000-0000-000063050000}"/>
    <cellStyle name="40% - uthevingsfarge 4 30 2" xfId="1402" xr:uid="{00000000-0005-0000-0000-000064050000}"/>
    <cellStyle name="40% - uthevingsfarge 4 31" xfId="1403" xr:uid="{00000000-0005-0000-0000-000065050000}"/>
    <cellStyle name="40% - uthevingsfarge 4 31 2" xfId="1404" xr:uid="{00000000-0005-0000-0000-000066050000}"/>
    <cellStyle name="40% - uthevingsfarge 4 32" xfId="1405" xr:uid="{00000000-0005-0000-0000-000067050000}"/>
    <cellStyle name="40% - uthevingsfarge 4 32 2" xfId="1406" xr:uid="{00000000-0005-0000-0000-000068050000}"/>
    <cellStyle name="40% - uthevingsfarge 4 33" xfId="1407" xr:uid="{00000000-0005-0000-0000-000069050000}"/>
    <cellStyle name="40% - uthevingsfarge 4 33 2" xfId="1408" xr:uid="{00000000-0005-0000-0000-00006A050000}"/>
    <cellStyle name="40% - uthevingsfarge 4 34" xfId="1409" xr:uid="{00000000-0005-0000-0000-00006B050000}"/>
    <cellStyle name="40% - uthevingsfarge 4 34 2" xfId="1410" xr:uid="{00000000-0005-0000-0000-00006C050000}"/>
    <cellStyle name="40% - uthevingsfarge 4 35" xfId="1411" xr:uid="{00000000-0005-0000-0000-00006D050000}"/>
    <cellStyle name="40% - uthevingsfarge 4 35 2" xfId="1412" xr:uid="{00000000-0005-0000-0000-00006E050000}"/>
    <cellStyle name="40% - uthevingsfarge 4 36" xfId="1413" xr:uid="{00000000-0005-0000-0000-00006F050000}"/>
    <cellStyle name="40% - uthevingsfarge 4 36 2" xfId="1414" xr:uid="{00000000-0005-0000-0000-000070050000}"/>
    <cellStyle name="40% - uthevingsfarge 4 37" xfId="1415" xr:uid="{00000000-0005-0000-0000-000071050000}"/>
    <cellStyle name="40% - uthevingsfarge 4 37 2" xfId="1416" xr:uid="{00000000-0005-0000-0000-000072050000}"/>
    <cellStyle name="40% - uthevingsfarge 4 38" xfId="1417" xr:uid="{00000000-0005-0000-0000-000073050000}"/>
    <cellStyle name="40% - uthevingsfarge 4 38 2" xfId="1418" xr:uid="{00000000-0005-0000-0000-000074050000}"/>
    <cellStyle name="40% - uthevingsfarge 4 39" xfId="1419" xr:uid="{00000000-0005-0000-0000-000075050000}"/>
    <cellStyle name="40% - uthevingsfarge 4 39 2" xfId="1420" xr:uid="{00000000-0005-0000-0000-000076050000}"/>
    <cellStyle name="40% - uthevingsfarge 4 4" xfId="1421" xr:uid="{00000000-0005-0000-0000-000077050000}"/>
    <cellStyle name="40% - uthevingsfarge 4 4 2" xfId="1422" xr:uid="{00000000-0005-0000-0000-000078050000}"/>
    <cellStyle name="40% - uthevingsfarge 4 40" xfId="1423" xr:uid="{00000000-0005-0000-0000-000079050000}"/>
    <cellStyle name="40% - uthevingsfarge 4 40 2" xfId="1424" xr:uid="{00000000-0005-0000-0000-00007A050000}"/>
    <cellStyle name="40% - uthevingsfarge 4 41" xfId="1425" xr:uid="{00000000-0005-0000-0000-00007B050000}"/>
    <cellStyle name="40% - uthevingsfarge 4 41 2" xfId="1426" xr:uid="{00000000-0005-0000-0000-00007C050000}"/>
    <cellStyle name="40% - uthevingsfarge 4 42" xfId="1427" xr:uid="{00000000-0005-0000-0000-00007D050000}"/>
    <cellStyle name="40% - uthevingsfarge 4 42 2" xfId="1428" xr:uid="{00000000-0005-0000-0000-00007E050000}"/>
    <cellStyle name="40% - uthevingsfarge 4 43" xfId="1429" xr:uid="{00000000-0005-0000-0000-00007F050000}"/>
    <cellStyle name="40% - uthevingsfarge 4 43 2" xfId="1430" xr:uid="{00000000-0005-0000-0000-000080050000}"/>
    <cellStyle name="40% - uthevingsfarge 4 44" xfId="1431" xr:uid="{00000000-0005-0000-0000-000081050000}"/>
    <cellStyle name="40% - uthevingsfarge 4 44 2" xfId="1432" xr:uid="{00000000-0005-0000-0000-000082050000}"/>
    <cellStyle name="40% - uthevingsfarge 4 45" xfId="1433" xr:uid="{00000000-0005-0000-0000-000083050000}"/>
    <cellStyle name="40% - uthevingsfarge 4 45 2" xfId="1434" xr:uid="{00000000-0005-0000-0000-000084050000}"/>
    <cellStyle name="40% - uthevingsfarge 4 46" xfId="1435" xr:uid="{00000000-0005-0000-0000-000085050000}"/>
    <cellStyle name="40% - uthevingsfarge 4 46 2" xfId="1436" xr:uid="{00000000-0005-0000-0000-000086050000}"/>
    <cellStyle name="40% - uthevingsfarge 4 47" xfId="1437" xr:uid="{00000000-0005-0000-0000-000087050000}"/>
    <cellStyle name="40% - uthevingsfarge 4 47 2" xfId="1438" xr:uid="{00000000-0005-0000-0000-000088050000}"/>
    <cellStyle name="40% - uthevingsfarge 4 48" xfId="1439" xr:uid="{00000000-0005-0000-0000-000089050000}"/>
    <cellStyle name="40% - uthevingsfarge 4 48 2" xfId="1440" xr:uid="{00000000-0005-0000-0000-00008A050000}"/>
    <cellStyle name="40% - uthevingsfarge 4 49" xfId="1441" xr:uid="{00000000-0005-0000-0000-00008B050000}"/>
    <cellStyle name="40% - uthevingsfarge 4 49 2" xfId="1442" xr:uid="{00000000-0005-0000-0000-00008C050000}"/>
    <cellStyle name="40% - uthevingsfarge 4 5" xfId="1443" xr:uid="{00000000-0005-0000-0000-00008D050000}"/>
    <cellStyle name="40% - uthevingsfarge 4 5 2" xfId="1444" xr:uid="{00000000-0005-0000-0000-00008E050000}"/>
    <cellStyle name="40% - uthevingsfarge 4 50" xfId="1445" xr:uid="{00000000-0005-0000-0000-00008F050000}"/>
    <cellStyle name="40% - uthevingsfarge 4 50 2" xfId="1446" xr:uid="{00000000-0005-0000-0000-000090050000}"/>
    <cellStyle name="40% - uthevingsfarge 4 51" xfId="1447" xr:uid="{00000000-0005-0000-0000-000091050000}"/>
    <cellStyle name="40% - uthevingsfarge 4 51 2" xfId="1448" xr:uid="{00000000-0005-0000-0000-000092050000}"/>
    <cellStyle name="40% - uthevingsfarge 4 52" xfId="1449" xr:uid="{00000000-0005-0000-0000-000093050000}"/>
    <cellStyle name="40% - uthevingsfarge 4 52 2" xfId="1450" xr:uid="{00000000-0005-0000-0000-000094050000}"/>
    <cellStyle name="40% - uthevingsfarge 4 53" xfId="1451" xr:uid="{00000000-0005-0000-0000-000095050000}"/>
    <cellStyle name="40% - uthevingsfarge 4 53 2" xfId="1452" xr:uid="{00000000-0005-0000-0000-000096050000}"/>
    <cellStyle name="40% - uthevingsfarge 4 54" xfId="1453" xr:uid="{00000000-0005-0000-0000-000097050000}"/>
    <cellStyle name="40% - uthevingsfarge 4 54 2" xfId="1454" xr:uid="{00000000-0005-0000-0000-000098050000}"/>
    <cellStyle name="40% - uthevingsfarge 4 55" xfId="1455" xr:uid="{00000000-0005-0000-0000-000099050000}"/>
    <cellStyle name="40% - uthevingsfarge 4 55 2" xfId="1456" xr:uid="{00000000-0005-0000-0000-00009A050000}"/>
    <cellStyle name="40% - uthevingsfarge 4 56" xfId="1457" xr:uid="{00000000-0005-0000-0000-00009B050000}"/>
    <cellStyle name="40% - uthevingsfarge 4 56 2" xfId="1458" xr:uid="{00000000-0005-0000-0000-00009C050000}"/>
    <cellStyle name="40% - uthevingsfarge 4 57" xfId="1459" xr:uid="{00000000-0005-0000-0000-00009D050000}"/>
    <cellStyle name="40% - uthevingsfarge 4 57 2" xfId="1460" xr:uid="{00000000-0005-0000-0000-00009E050000}"/>
    <cellStyle name="40% - uthevingsfarge 4 58" xfId="1461" xr:uid="{00000000-0005-0000-0000-00009F050000}"/>
    <cellStyle name="40% - uthevingsfarge 4 58 2" xfId="1462" xr:uid="{00000000-0005-0000-0000-0000A0050000}"/>
    <cellStyle name="40% - uthevingsfarge 4 59" xfId="1463" xr:uid="{00000000-0005-0000-0000-0000A1050000}"/>
    <cellStyle name="40% - uthevingsfarge 4 59 2" xfId="1464" xr:uid="{00000000-0005-0000-0000-0000A2050000}"/>
    <cellStyle name="40% - uthevingsfarge 4 6" xfId="1465" xr:uid="{00000000-0005-0000-0000-0000A3050000}"/>
    <cellStyle name="40% - uthevingsfarge 4 6 2" xfId="1466" xr:uid="{00000000-0005-0000-0000-0000A4050000}"/>
    <cellStyle name="40% - uthevingsfarge 4 7" xfId="1467" xr:uid="{00000000-0005-0000-0000-0000A5050000}"/>
    <cellStyle name="40% - uthevingsfarge 4 7 2" xfId="1468" xr:uid="{00000000-0005-0000-0000-0000A6050000}"/>
    <cellStyle name="40% - uthevingsfarge 4 8" xfId="1469" xr:uid="{00000000-0005-0000-0000-0000A7050000}"/>
    <cellStyle name="40% - uthevingsfarge 4 8 2" xfId="1470" xr:uid="{00000000-0005-0000-0000-0000A8050000}"/>
    <cellStyle name="40% - uthevingsfarge 4 9" xfId="1471" xr:uid="{00000000-0005-0000-0000-0000A9050000}"/>
    <cellStyle name="40% - uthevingsfarge 4 9 2" xfId="1472" xr:uid="{00000000-0005-0000-0000-0000AA050000}"/>
    <cellStyle name="40% - uthevingsfarge 5 10" xfId="1473" xr:uid="{00000000-0005-0000-0000-0000AB050000}"/>
    <cellStyle name="40% - uthevingsfarge 5 10 2" xfId="1474" xr:uid="{00000000-0005-0000-0000-0000AC050000}"/>
    <cellStyle name="40% - uthevingsfarge 5 11" xfId="1475" xr:uid="{00000000-0005-0000-0000-0000AD050000}"/>
    <cellStyle name="40% - uthevingsfarge 5 11 2" xfId="1476" xr:uid="{00000000-0005-0000-0000-0000AE050000}"/>
    <cellStyle name="40% - uthevingsfarge 5 12" xfId="1477" xr:uid="{00000000-0005-0000-0000-0000AF050000}"/>
    <cellStyle name="40% - uthevingsfarge 5 12 2" xfId="1478" xr:uid="{00000000-0005-0000-0000-0000B0050000}"/>
    <cellStyle name="40% - uthevingsfarge 5 13" xfId="1479" xr:uid="{00000000-0005-0000-0000-0000B1050000}"/>
    <cellStyle name="40% - uthevingsfarge 5 13 2" xfId="1480" xr:uid="{00000000-0005-0000-0000-0000B2050000}"/>
    <cellStyle name="40% - uthevingsfarge 5 14" xfId="1481" xr:uid="{00000000-0005-0000-0000-0000B3050000}"/>
    <cellStyle name="40% - uthevingsfarge 5 14 2" xfId="1482" xr:uid="{00000000-0005-0000-0000-0000B4050000}"/>
    <cellStyle name="40% - uthevingsfarge 5 15" xfId="1483" xr:uid="{00000000-0005-0000-0000-0000B5050000}"/>
    <cellStyle name="40% - uthevingsfarge 5 15 2" xfId="1484" xr:uid="{00000000-0005-0000-0000-0000B6050000}"/>
    <cellStyle name="40% - uthevingsfarge 5 16" xfId="1485" xr:uid="{00000000-0005-0000-0000-0000B7050000}"/>
    <cellStyle name="40% - uthevingsfarge 5 16 2" xfId="1486" xr:uid="{00000000-0005-0000-0000-0000B8050000}"/>
    <cellStyle name="40% - uthevingsfarge 5 17" xfId="1487" xr:uid="{00000000-0005-0000-0000-0000B9050000}"/>
    <cellStyle name="40% - uthevingsfarge 5 17 2" xfId="1488" xr:uid="{00000000-0005-0000-0000-0000BA050000}"/>
    <cellStyle name="40% - uthevingsfarge 5 18" xfId="1489" xr:uid="{00000000-0005-0000-0000-0000BB050000}"/>
    <cellStyle name="40% - uthevingsfarge 5 18 2" xfId="1490" xr:uid="{00000000-0005-0000-0000-0000BC050000}"/>
    <cellStyle name="40% - uthevingsfarge 5 19" xfId="1491" xr:uid="{00000000-0005-0000-0000-0000BD050000}"/>
    <cellStyle name="40% - uthevingsfarge 5 19 2" xfId="1492" xr:uid="{00000000-0005-0000-0000-0000BE050000}"/>
    <cellStyle name="40% - uthevingsfarge 5 2" xfId="1493" xr:uid="{00000000-0005-0000-0000-0000BF050000}"/>
    <cellStyle name="40% - uthevingsfarge 5 2 2" xfId="1494" xr:uid="{00000000-0005-0000-0000-0000C0050000}"/>
    <cellStyle name="40% - uthevingsfarge 5 2 3" xfId="1495" xr:uid="{00000000-0005-0000-0000-0000C1050000}"/>
    <cellStyle name="40% - uthevingsfarge 5 20" xfId="1496" xr:uid="{00000000-0005-0000-0000-0000C2050000}"/>
    <cellStyle name="40% - uthevingsfarge 5 20 2" xfId="1497" xr:uid="{00000000-0005-0000-0000-0000C3050000}"/>
    <cellStyle name="40% - uthevingsfarge 5 21" xfId="1498" xr:uid="{00000000-0005-0000-0000-0000C4050000}"/>
    <cellStyle name="40% - uthevingsfarge 5 21 2" xfId="1499" xr:uid="{00000000-0005-0000-0000-0000C5050000}"/>
    <cellStyle name="40% - uthevingsfarge 5 22" xfId="1500" xr:uid="{00000000-0005-0000-0000-0000C6050000}"/>
    <cellStyle name="40% - uthevingsfarge 5 22 2" xfId="1501" xr:uid="{00000000-0005-0000-0000-0000C7050000}"/>
    <cellStyle name="40% - uthevingsfarge 5 23" xfId="1502" xr:uid="{00000000-0005-0000-0000-0000C8050000}"/>
    <cellStyle name="40% - uthevingsfarge 5 23 2" xfId="1503" xr:uid="{00000000-0005-0000-0000-0000C9050000}"/>
    <cellStyle name="40% - uthevingsfarge 5 24" xfId="1504" xr:uid="{00000000-0005-0000-0000-0000CA050000}"/>
    <cellStyle name="40% - uthevingsfarge 5 24 2" xfId="1505" xr:uid="{00000000-0005-0000-0000-0000CB050000}"/>
    <cellStyle name="40% - uthevingsfarge 5 25" xfId="1506" xr:uid="{00000000-0005-0000-0000-0000CC050000}"/>
    <cellStyle name="40% - uthevingsfarge 5 25 2" xfId="1507" xr:uid="{00000000-0005-0000-0000-0000CD050000}"/>
    <cellStyle name="40% - uthevingsfarge 5 26" xfId="1508" xr:uid="{00000000-0005-0000-0000-0000CE050000}"/>
    <cellStyle name="40% - uthevingsfarge 5 26 2" xfId="1509" xr:uid="{00000000-0005-0000-0000-0000CF050000}"/>
    <cellStyle name="40% - uthevingsfarge 5 27" xfId="1510" xr:uid="{00000000-0005-0000-0000-0000D0050000}"/>
    <cellStyle name="40% - uthevingsfarge 5 27 2" xfId="1511" xr:uid="{00000000-0005-0000-0000-0000D1050000}"/>
    <cellStyle name="40% - uthevingsfarge 5 28" xfId="1512" xr:uid="{00000000-0005-0000-0000-0000D2050000}"/>
    <cellStyle name="40% - uthevingsfarge 5 28 2" xfId="1513" xr:uid="{00000000-0005-0000-0000-0000D3050000}"/>
    <cellStyle name="40% - uthevingsfarge 5 29" xfId="1514" xr:uid="{00000000-0005-0000-0000-0000D4050000}"/>
    <cellStyle name="40% - uthevingsfarge 5 29 2" xfId="1515" xr:uid="{00000000-0005-0000-0000-0000D5050000}"/>
    <cellStyle name="40% - uthevingsfarge 5 3" xfId="1516" xr:uid="{00000000-0005-0000-0000-0000D6050000}"/>
    <cellStyle name="40% - uthevingsfarge 5 3 2" xfId="1517" xr:uid="{00000000-0005-0000-0000-0000D7050000}"/>
    <cellStyle name="40% - uthevingsfarge 5 30" xfId="1518" xr:uid="{00000000-0005-0000-0000-0000D8050000}"/>
    <cellStyle name="40% - uthevingsfarge 5 30 2" xfId="1519" xr:uid="{00000000-0005-0000-0000-0000D9050000}"/>
    <cellStyle name="40% - uthevingsfarge 5 31" xfId="1520" xr:uid="{00000000-0005-0000-0000-0000DA050000}"/>
    <cellStyle name="40% - uthevingsfarge 5 31 2" xfId="1521" xr:uid="{00000000-0005-0000-0000-0000DB050000}"/>
    <cellStyle name="40% - uthevingsfarge 5 32" xfId="1522" xr:uid="{00000000-0005-0000-0000-0000DC050000}"/>
    <cellStyle name="40% - uthevingsfarge 5 32 2" xfId="1523" xr:uid="{00000000-0005-0000-0000-0000DD050000}"/>
    <cellStyle name="40% - uthevingsfarge 5 33" xfId="1524" xr:uid="{00000000-0005-0000-0000-0000DE050000}"/>
    <cellStyle name="40% - uthevingsfarge 5 33 2" xfId="1525" xr:uid="{00000000-0005-0000-0000-0000DF050000}"/>
    <cellStyle name="40% - uthevingsfarge 5 34" xfId="1526" xr:uid="{00000000-0005-0000-0000-0000E0050000}"/>
    <cellStyle name="40% - uthevingsfarge 5 34 2" xfId="1527" xr:uid="{00000000-0005-0000-0000-0000E1050000}"/>
    <cellStyle name="40% - uthevingsfarge 5 35" xfId="1528" xr:uid="{00000000-0005-0000-0000-0000E2050000}"/>
    <cellStyle name="40% - uthevingsfarge 5 35 2" xfId="1529" xr:uid="{00000000-0005-0000-0000-0000E3050000}"/>
    <cellStyle name="40% - uthevingsfarge 5 36" xfId="1530" xr:uid="{00000000-0005-0000-0000-0000E4050000}"/>
    <cellStyle name="40% - uthevingsfarge 5 36 2" xfId="1531" xr:uid="{00000000-0005-0000-0000-0000E5050000}"/>
    <cellStyle name="40% - uthevingsfarge 5 37" xfId="1532" xr:uid="{00000000-0005-0000-0000-0000E6050000}"/>
    <cellStyle name="40% - uthevingsfarge 5 37 2" xfId="1533" xr:uid="{00000000-0005-0000-0000-0000E7050000}"/>
    <cellStyle name="40% - uthevingsfarge 5 38" xfId="1534" xr:uid="{00000000-0005-0000-0000-0000E8050000}"/>
    <cellStyle name="40% - uthevingsfarge 5 38 2" xfId="1535" xr:uid="{00000000-0005-0000-0000-0000E9050000}"/>
    <cellStyle name="40% - uthevingsfarge 5 39" xfId="1536" xr:uid="{00000000-0005-0000-0000-0000EA050000}"/>
    <cellStyle name="40% - uthevingsfarge 5 39 2" xfId="1537" xr:uid="{00000000-0005-0000-0000-0000EB050000}"/>
    <cellStyle name="40% - uthevingsfarge 5 4" xfId="1538" xr:uid="{00000000-0005-0000-0000-0000EC050000}"/>
    <cellStyle name="40% - uthevingsfarge 5 4 2" xfId="1539" xr:uid="{00000000-0005-0000-0000-0000ED050000}"/>
    <cellStyle name="40% - uthevingsfarge 5 40" xfId="1540" xr:uid="{00000000-0005-0000-0000-0000EE050000}"/>
    <cellStyle name="40% - uthevingsfarge 5 40 2" xfId="1541" xr:uid="{00000000-0005-0000-0000-0000EF050000}"/>
    <cellStyle name="40% - uthevingsfarge 5 41" xfId="1542" xr:uid="{00000000-0005-0000-0000-0000F0050000}"/>
    <cellStyle name="40% - uthevingsfarge 5 41 2" xfId="1543" xr:uid="{00000000-0005-0000-0000-0000F1050000}"/>
    <cellStyle name="40% - uthevingsfarge 5 42" xfId="1544" xr:uid="{00000000-0005-0000-0000-0000F2050000}"/>
    <cellStyle name="40% - uthevingsfarge 5 42 2" xfId="1545" xr:uid="{00000000-0005-0000-0000-0000F3050000}"/>
    <cellStyle name="40% - uthevingsfarge 5 43" xfId="1546" xr:uid="{00000000-0005-0000-0000-0000F4050000}"/>
    <cellStyle name="40% - uthevingsfarge 5 43 2" xfId="1547" xr:uid="{00000000-0005-0000-0000-0000F5050000}"/>
    <cellStyle name="40% - uthevingsfarge 5 44" xfId="1548" xr:uid="{00000000-0005-0000-0000-0000F6050000}"/>
    <cellStyle name="40% - uthevingsfarge 5 44 2" xfId="1549" xr:uid="{00000000-0005-0000-0000-0000F7050000}"/>
    <cellStyle name="40% - uthevingsfarge 5 45" xfId="1550" xr:uid="{00000000-0005-0000-0000-0000F8050000}"/>
    <cellStyle name="40% - uthevingsfarge 5 45 2" xfId="1551" xr:uid="{00000000-0005-0000-0000-0000F9050000}"/>
    <cellStyle name="40% - uthevingsfarge 5 46" xfId="1552" xr:uid="{00000000-0005-0000-0000-0000FA050000}"/>
    <cellStyle name="40% - uthevingsfarge 5 46 2" xfId="1553" xr:uid="{00000000-0005-0000-0000-0000FB050000}"/>
    <cellStyle name="40% - uthevingsfarge 5 47" xfId="1554" xr:uid="{00000000-0005-0000-0000-0000FC050000}"/>
    <cellStyle name="40% - uthevingsfarge 5 47 2" xfId="1555" xr:uid="{00000000-0005-0000-0000-0000FD050000}"/>
    <cellStyle name="40% - uthevingsfarge 5 48" xfId="1556" xr:uid="{00000000-0005-0000-0000-0000FE050000}"/>
    <cellStyle name="40% - uthevingsfarge 5 48 2" xfId="1557" xr:uid="{00000000-0005-0000-0000-0000FF050000}"/>
    <cellStyle name="40% - uthevingsfarge 5 49" xfId="1558" xr:uid="{00000000-0005-0000-0000-000000060000}"/>
    <cellStyle name="40% - uthevingsfarge 5 49 2" xfId="1559" xr:uid="{00000000-0005-0000-0000-000001060000}"/>
    <cellStyle name="40% - uthevingsfarge 5 5" xfId="1560" xr:uid="{00000000-0005-0000-0000-000002060000}"/>
    <cellStyle name="40% - uthevingsfarge 5 5 2" xfId="1561" xr:uid="{00000000-0005-0000-0000-000003060000}"/>
    <cellStyle name="40% - uthevingsfarge 5 50" xfId="1562" xr:uid="{00000000-0005-0000-0000-000004060000}"/>
    <cellStyle name="40% - uthevingsfarge 5 50 2" xfId="1563" xr:uid="{00000000-0005-0000-0000-000005060000}"/>
    <cellStyle name="40% - uthevingsfarge 5 51" xfId="1564" xr:uid="{00000000-0005-0000-0000-000006060000}"/>
    <cellStyle name="40% - uthevingsfarge 5 51 2" xfId="1565" xr:uid="{00000000-0005-0000-0000-000007060000}"/>
    <cellStyle name="40% - uthevingsfarge 5 52" xfId="1566" xr:uid="{00000000-0005-0000-0000-000008060000}"/>
    <cellStyle name="40% - uthevingsfarge 5 52 2" xfId="1567" xr:uid="{00000000-0005-0000-0000-000009060000}"/>
    <cellStyle name="40% - uthevingsfarge 5 53" xfId="1568" xr:uid="{00000000-0005-0000-0000-00000A060000}"/>
    <cellStyle name="40% - uthevingsfarge 5 53 2" xfId="1569" xr:uid="{00000000-0005-0000-0000-00000B060000}"/>
    <cellStyle name="40% - uthevingsfarge 5 54" xfId="1570" xr:uid="{00000000-0005-0000-0000-00000C060000}"/>
    <cellStyle name="40% - uthevingsfarge 5 54 2" xfId="1571" xr:uid="{00000000-0005-0000-0000-00000D060000}"/>
    <cellStyle name="40% - uthevingsfarge 5 55" xfId="1572" xr:uid="{00000000-0005-0000-0000-00000E060000}"/>
    <cellStyle name="40% - uthevingsfarge 5 55 2" xfId="1573" xr:uid="{00000000-0005-0000-0000-00000F060000}"/>
    <cellStyle name="40% - uthevingsfarge 5 56" xfId="1574" xr:uid="{00000000-0005-0000-0000-000010060000}"/>
    <cellStyle name="40% - uthevingsfarge 5 56 2" xfId="1575" xr:uid="{00000000-0005-0000-0000-000011060000}"/>
    <cellStyle name="40% - uthevingsfarge 5 57" xfId="1576" xr:uid="{00000000-0005-0000-0000-000012060000}"/>
    <cellStyle name="40% - uthevingsfarge 5 57 2" xfId="1577" xr:uid="{00000000-0005-0000-0000-000013060000}"/>
    <cellStyle name="40% - uthevingsfarge 5 58" xfId="1578" xr:uid="{00000000-0005-0000-0000-000014060000}"/>
    <cellStyle name="40% - uthevingsfarge 5 58 2" xfId="1579" xr:uid="{00000000-0005-0000-0000-000015060000}"/>
    <cellStyle name="40% - uthevingsfarge 5 59" xfId="1580" xr:uid="{00000000-0005-0000-0000-000016060000}"/>
    <cellStyle name="40% - uthevingsfarge 5 59 2" xfId="1581" xr:uid="{00000000-0005-0000-0000-000017060000}"/>
    <cellStyle name="40% - uthevingsfarge 5 6" xfId="1582" xr:uid="{00000000-0005-0000-0000-000018060000}"/>
    <cellStyle name="40% - uthevingsfarge 5 6 2" xfId="1583" xr:uid="{00000000-0005-0000-0000-000019060000}"/>
    <cellStyle name="40% - uthevingsfarge 5 7" xfId="1584" xr:uid="{00000000-0005-0000-0000-00001A060000}"/>
    <cellStyle name="40% - uthevingsfarge 5 7 2" xfId="1585" xr:uid="{00000000-0005-0000-0000-00001B060000}"/>
    <cellStyle name="40% - uthevingsfarge 5 8" xfId="1586" xr:uid="{00000000-0005-0000-0000-00001C060000}"/>
    <cellStyle name="40% - uthevingsfarge 5 8 2" xfId="1587" xr:uid="{00000000-0005-0000-0000-00001D060000}"/>
    <cellStyle name="40% - uthevingsfarge 5 9" xfId="1588" xr:uid="{00000000-0005-0000-0000-00001E060000}"/>
    <cellStyle name="40% - uthevingsfarge 5 9 2" xfId="1589" xr:uid="{00000000-0005-0000-0000-00001F060000}"/>
    <cellStyle name="40% - uthevingsfarge 6 10" xfId="1590" xr:uid="{00000000-0005-0000-0000-000020060000}"/>
    <cellStyle name="40% - uthevingsfarge 6 10 2" xfId="1591" xr:uid="{00000000-0005-0000-0000-000021060000}"/>
    <cellStyle name="40% - uthevingsfarge 6 11" xfId="1592" xr:uid="{00000000-0005-0000-0000-000022060000}"/>
    <cellStyle name="40% - uthevingsfarge 6 11 2" xfId="1593" xr:uid="{00000000-0005-0000-0000-000023060000}"/>
    <cellStyle name="40% - uthevingsfarge 6 12" xfId="1594" xr:uid="{00000000-0005-0000-0000-000024060000}"/>
    <cellStyle name="40% - uthevingsfarge 6 12 2" xfId="1595" xr:uid="{00000000-0005-0000-0000-000025060000}"/>
    <cellStyle name="40% - uthevingsfarge 6 13" xfId="1596" xr:uid="{00000000-0005-0000-0000-000026060000}"/>
    <cellStyle name="40% - uthevingsfarge 6 13 2" xfId="1597" xr:uid="{00000000-0005-0000-0000-000027060000}"/>
    <cellStyle name="40% - uthevingsfarge 6 14" xfId="1598" xr:uid="{00000000-0005-0000-0000-000028060000}"/>
    <cellStyle name="40% - uthevingsfarge 6 14 2" xfId="1599" xr:uid="{00000000-0005-0000-0000-000029060000}"/>
    <cellStyle name="40% - uthevingsfarge 6 15" xfId="1600" xr:uid="{00000000-0005-0000-0000-00002A060000}"/>
    <cellStyle name="40% - uthevingsfarge 6 15 2" xfId="1601" xr:uid="{00000000-0005-0000-0000-00002B060000}"/>
    <cellStyle name="40% - uthevingsfarge 6 16" xfId="1602" xr:uid="{00000000-0005-0000-0000-00002C060000}"/>
    <cellStyle name="40% - uthevingsfarge 6 16 2" xfId="1603" xr:uid="{00000000-0005-0000-0000-00002D060000}"/>
    <cellStyle name="40% - uthevingsfarge 6 17" xfId="1604" xr:uid="{00000000-0005-0000-0000-00002E060000}"/>
    <cellStyle name="40% - uthevingsfarge 6 17 2" xfId="1605" xr:uid="{00000000-0005-0000-0000-00002F060000}"/>
    <cellStyle name="40% - uthevingsfarge 6 18" xfId="1606" xr:uid="{00000000-0005-0000-0000-000030060000}"/>
    <cellStyle name="40% - uthevingsfarge 6 18 2" xfId="1607" xr:uid="{00000000-0005-0000-0000-000031060000}"/>
    <cellStyle name="40% - uthevingsfarge 6 19" xfId="1608" xr:uid="{00000000-0005-0000-0000-000032060000}"/>
    <cellStyle name="40% - uthevingsfarge 6 19 2" xfId="1609" xr:uid="{00000000-0005-0000-0000-000033060000}"/>
    <cellStyle name="40% - uthevingsfarge 6 2" xfId="1610" xr:uid="{00000000-0005-0000-0000-000034060000}"/>
    <cellStyle name="40% - uthevingsfarge 6 2 2" xfId="1611" xr:uid="{00000000-0005-0000-0000-000035060000}"/>
    <cellStyle name="40% - uthevingsfarge 6 2 3" xfId="1612" xr:uid="{00000000-0005-0000-0000-000036060000}"/>
    <cellStyle name="40% - uthevingsfarge 6 20" xfId="1613" xr:uid="{00000000-0005-0000-0000-000037060000}"/>
    <cellStyle name="40% - uthevingsfarge 6 20 2" xfId="1614" xr:uid="{00000000-0005-0000-0000-000038060000}"/>
    <cellStyle name="40% - uthevingsfarge 6 21" xfId="1615" xr:uid="{00000000-0005-0000-0000-000039060000}"/>
    <cellStyle name="40% - uthevingsfarge 6 21 2" xfId="1616" xr:uid="{00000000-0005-0000-0000-00003A060000}"/>
    <cellStyle name="40% - uthevingsfarge 6 22" xfId="1617" xr:uid="{00000000-0005-0000-0000-00003B060000}"/>
    <cellStyle name="40% - uthevingsfarge 6 22 2" xfId="1618" xr:uid="{00000000-0005-0000-0000-00003C060000}"/>
    <cellStyle name="40% - uthevingsfarge 6 23" xfId="1619" xr:uid="{00000000-0005-0000-0000-00003D060000}"/>
    <cellStyle name="40% - uthevingsfarge 6 23 2" xfId="1620" xr:uid="{00000000-0005-0000-0000-00003E060000}"/>
    <cellStyle name="40% - uthevingsfarge 6 24" xfId="1621" xr:uid="{00000000-0005-0000-0000-00003F060000}"/>
    <cellStyle name="40% - uthevingsfarge 6 24 2" xfId="1622" xr:uid="{00000000-0005-0000-0000-000040060000}"/>
    <cellStyle name="40% - uthevingsfarge 6 25" xfId="1623" xr:uid="{00000000-0005-0000-0000-000041060000}"/>
    <cellStyle name="40% - uthevingsfarge 6 25 2" xfId="1624" xr:uid="{00000000-0005-0000-0000-000042060000}"/>
    <cellStyle name="40% - uthevingsfarge 6 26" xfId="1625" xr:uid="{00000000-0005-0000-0000-000043060000}"/>
    <cellStyle name="40% - uthevingsfarge 6 26 2" xfId="1626" xr:uid="{00000000-0005-0000-0000-000044060000}"/>
    <cellStyle name="40% - uthevingsfarge 6 27" xfId="1627" xr:uid="{00000000-0005-0000-0000-000045060000}"/>
    <cellStyle name="40% - uthevingsfarge 6 27 2" xfId="1628" xr:uid="{00000000-0005-0000-0000-000046060000}"/>
    <cellStyle name="40% - uthevingsfarge 6 28" xfId="1629" xr:uid="{00000000-0005-0000-0000-000047060000}"/>
    <cellStyle name="40% - uthevingsfarge 6 28 2" xfId="1630" xr:uid="{00000000-0005-0000-0000-000048060000}"/>
    <cellStyle name="40% - uthevingsfarge 6 29" xfId="1631" xr:uid="{00000000-0005-0000-0000-000049060000}"/>
    <cellStyle name="40% - uthevingsfarge 6 29 2" xfId="1632" xr:uid="{00000000-0005-0000-0000-00004A060000}"/>
    <cellStyle name="40% - uthevingsfarge 6 3" xfId="1633" xr:uid="{00000000-0005-0000-0000-00004B060000}"/>
    <cellStyle name="40% - uthevingsfarge 6 3 2" xfId="1634" xr:uid="{00000000-0005-0000-0000-00004C060000}"/>
    <cellStyle name="40% - uthevingsfarge 6 30" xfId="1635" xr:uid="{00000000-0005-0000-0000-00004D060000}"/>
    <cellStyle name="40% - uthevingsfarge 6 30 2" xfId="1636" xr:uid="{00000000-0005-0000-0000-00004E060000}"/>
    <cellStyle name="40% - uthevingsfarge 6 31" xfId="1637" xr:uid="{00000000-0005-0000-0000-00004F060000}"/>
    <cellStyle name="40% - uthevingsfarge 6 31 2" xfId="1638" xr:uid="{00000000-0005-0000-0000-000050060000}"/>
    <cellStyle name="40% - uthevingsfarge 6 32" xfId="1639" xr:uid="{00000000-0005-0000-0000-000051060000}"/>
    <cellStyle name="40% - uthevingsfarge 6 32 2" xfId="1640" xr:uid="{00000000-0005-0000-0000-000052060000}"/>
    <cellStyle name="40% - uthevingsfarge 6 33" xfId="1641" xr:uid="{00000000-0005-0000-0000-000053060000}"/>
    <cellStyle name="40% - uthevingsfarge 6 33 2" xfId="1642" xr:uid="{00000000-0005-0000-0000-000054060000}"/>
    <cellStyle name="40% - uthevingsfarge 6 34" xfId="1643" xr:uid="{00000000-0005-0000-0000-000055060000}"/>
    <cellStyle name="40% - uthevingsfarge 6 34 2" xfId="1644" xr:uid="{00000000-0005-0000-0000-000056060000}"/>
    <cellStyle name="40% - uthevingsfarge 6 35" xfId="1645" xr:uid="{00000000-0005-0000-0000-000057060000}"/>
    <cellStyle name="40% - uthevingsfarge 6 35 2" xfId="1646" xr:uid="{00000000-0005-0000-0000-000058060000}"/>
    <cellStyle name="40% - uthevingsfarge 6 36" xfId="1647" xr:uid="{00000000-0005-0000-0000-000059060000}"/>
    <cellStyle name="40% - uthevingsfarge 6 36 2" xfId="1648" xr:uid="{00000000-0005-0000-0000-00005A060000}"/>
    <cellStyle name="40% - uthevingsfarge 6 37" xfId="1649" xr:uid="{00000000-0005-0000-0000-00005B060000}"/>
    <cellStyle name="40% - uthevingsfarge 6 37 2" xfId="1650" xr:uid="{00000000-0005-0000-0000-00005C060000}"/>
    <cellStyle name="40% - uthevingsfarge 6 38" xfId="1651" xr:uid="{00000000-0005-0000-0000-00005D060000}"/>
    <cellStyle name="40% - uthevingsfarge 6 38 2" xfId="1652" xr:uid="{00000000-0005-0000-0000-00005E060000}"/>
    <cellStyle name="40% - uthevingsfarge 6 39" xfId="1653" xr:uid="{00000000-0005-0000-0000-00005F060000}"/>
    <cellStyle name="40% - uthevingsfarge 6 39 2" xfId="1654" xr:uid="{00000000-0005-0000-0000-000060060000}"/>
    <cellStyle name="40% - uthevingsfarge 6 4" xfId="1655" xr:uid="{00000000-0005-0000-0000-000061060000}"/>
    <cellStyle name="40% - uthevingsfarge 6 4 2" xfId="1656" xr:uid="{00000000-0005-0000-0000-000062060000}"/>
    <cellStyle name="40% - uthevingsfarge 6 40" xfId="1657" xr:uid="{00000000-0005-0000-0000-000063060000}"/>
    <cellStyle name="40% - uthevingsfarge 6 40 2" xfId="1658" xr:uid="{00000000-0005-0000-0000-000064060000}"/>
    <cellStyle name="40% - uthevingsfarge 6 41" xfId="1659" xr:uid="{00000000-0005-0000-0000-000065060000}"/>
    <cellStyle name="40% - uthevingsfarge 6 41 2" xfId="1660" xr:uid="{00000000-0005-0000-0000-000066060000}"/>
    <cellStyle name="40% - uthevingsfarge 6 42" xfId="1661" xr:uid="{00000000-0005-0000-0000-000067060000}"/>
    <cellStyle name="40% - uthevingsfarge 6 42 2" xfId="1662" xr:uid="{00000000-0005-0000-0000-000068060000}"/>
    <cellStyle name="40% - uthevingsfarge 6 43" xfId="1663" xr:uid="{00000000-0005-0000-0000-000069060000}"/>
    <cellStyle name="40% - uthevingsfarge 6 43 2" xfId="1664" xr:uid="{00000000-0005-0000-0000-00006A060000}"/>
    <cellStyle name="40% - uthevingsfarge 6 44" xfId="1665" xr:uid="{00000000-0005-0000-0000-00006B060000}"/>
    <cellStyle name="40% - uthevingsfarge 6 44 2" xfId="1666" xr:uid="{00000000-0005-0000-0000-00006C060000}"/>
    <cellStyle name="40% - uthevingsfarge 6 45" xfId="1667" xr:uid="{00000000-0005-0000-0000-00006D060000}"/>
    <cellStyle name="40% - uthevingsfarge 6 45 2" xfId="1668" xr:uid="{00000000-0005-0000-0000-00006E060000}"/>
    <cellStyle name="40% - uthevingsfarge 6 46" xfId="1669" xr:uid="{00000000-0005-0000-0000-00006F060000}"/>
    <cellStyle name="40% - uthevingsfarge 6 46 2" xfId="1670" xr:uid="{00000000-0005-0000-0000-000070060000}"/>
    <cellStyle name="40% - uthevingsfarge 6 47" xfId="1671" xr:uid="{00000000-0005-0000-0000-000071060000}"/>
    <cellStyle name="40% - uthevingsfarge 6 47 2" xfId="1672" xr:uid="{00000000-0005-0000-0000-000072060000}"/>
    <cellStyle name="40% - uthevingsfarge 6 48" xfId="1673" xr:uid="{00000000-0005-0000-0000-000073060000}"/>
    <cellStyle name="40% - uthevingsfarge 6 48 2" xfId="1674" xr:uid="{00000000-0005-0000-0000-000074060000}"/>
    <cellStyle name="40% - uthevingsfarge 6 49" xfId="1675" xr:uid="{00000000-0005-0000-0000-000075060000}"/>
    <cellStyle name="40% - uthevingsfarge 6 49 2" xfId="1676" xr:uid="{00000000-0005-0000-0000-000076060000}"/>
    <cellStyle name="40% - uthevingsfarge 6 5" xfId="1677" xr:uid="{00000000-0005-0000-0000-000077060000}"/>
    <cellStyle name="40% - uthevingsfarge 6 5 2" xfId="1678" xr:uid="{00000000-0005-0000-0000-000078060000}"/>
    <cellStyle name="40% - uthevingsfarge 6 50" xfId="1679" xr:uid="{00000000-0005-0000-0000-000079060000}"/>
    <cellStyle name="40% - uthevingsfarge 6 50 2" xfId="1680" xr:uid="{00000000-0005-0000-0000-00007A060000}"/>
    <cellStyle name="40% - uthevingsfarge 6 51" xfId="1681" xr:uid="{00000000-0005-0000-0000-00007B060000}"/>
    <cellStyle name="40% - uthevingsfarge 6 51 2" xfId="1682" xr:uid="{00000000-0005-0000-0000-00007C060000}"/>
    <cellStyle name="40% - uthevingsfarge 6 52" xfId="1683" xr:uid="{00000000-0005-0000-0000-00007D060000}"/>
    <cellStyle name="40% - uthevingsfarge 6 52 2" xfId="1684" xr:uid="{00000000-0005-0000-0000-00007E060000}"/>
    <cellStyle name="40% - uthevingsfarge 6 53" xfId="1685" xr:uid="{00000000-0005-0000-0000-00007F060000}"/>
    <cellStyle name="40% - uthevingsfarge 6 53 2" xfId="1686" xr:uid="{00000000-0005-0000-0000-000080060000}"/>
    <cellStyle name="40% - uthevingsfarge 6 54" xfId="1687" xr:uid="{00000000-0005-0000-0000-000081060000}"/>
    <cellStyle name="40% - uthevingsfarge 6 54 2" xfId="1688" xr:uid="{00000000-0005-0000-0000-000082060000}"/>
    <cellStyle name="40% - uthevingsfarge 6 55" xfId="1689" xr:uid="{00000000-0005-0000-0000-000083060000}"/>
    <cellStyle name="40% - uthevingsfarge 6 55 2" xfId="1690" xr:uid="{00000000-0005-0000-0000-000084060000}"/>
    <cellStyle name="40% - uthevingsfarge 6 56" xfId="1691" xr:uid="{00000000-0005-0000-0000-000085060000}"/>
    <cellStyle name="40% - uthevingsfarge 6 56 2" xfId="1692" xr:uid="{00000000-0005-0000-0000-000086060000}"/>
    <cellStyle name="40% - uthevingsfarge 6 57" xfId="1693" xr:uid="{00000000-0005-0000-0000-000087060000}"/>
    <cellStyle name="40% - uthevingsfarge 6 57 2" xfId="1694" xr:uid="{00000000-0005-0000-0000-000088060000}"/>
    <cellStyle name="40% - uthevingsfarge 6 58" xfId="1695" xr:uid="{00000000-0005-0000-0000-000089060000}"/>
    <cellStyle name="40% - uthevingsfarge 6 58 2" xfId="1696" xr:uid="{00000000-0005-0000-0000-00008A060000}"/>
    <cellStyle name="40% - uthevingsfarge 6 59" xfId="1697" xr:uid="{00000000-0005-0000-0000-00008B060000}"/>
    <cellStyle name="40% - uthevingsfarge 6 59 2" xfId="1698" xr:uid="{00000000-0005-0000-0000-00008C060000}"/>
    <cellStyle name="40% - uthevingsfarge 6 6" xfId="1699" xr:uid="{00000000-0005-0000-0000-00008D060000}"/>
    <cellStyle name="40% - uthevingsfarge 6 6 2" xfId="1700" xr:uid="{00000000-0005-0000-0000-00008E060000}"/>
    <cellStyle name="40% - uthevingsfarge 6 7" xfId="1701" xr:uid="{00000000-0005-0000-0000-00008F060000}"/>
    <cellStyle name="40% - uthevingsfarge 6 7 2" xfId="1702" xr:uid="{00000000-0005-0000-0000-000090060000}"/>
    <cellStyle name="40% - uthevingsfarge 6 8" xfId="1703" xr:uid="{00000000-0005-0000-0000-000091060000}"/>
    <cellStyle name="40% - uthevingsfarge 6 8 2" xfId="1704" xr:uid="{00000000-0005-0000-0000-000092060000}"/>
    <cellStyle name="40% - uthevingsfarge 6 9" xfId="1705" xr:uid="{00000000-0005-0000-0000-000093060000}"/>
    <cellStyle name="40% - uthevingsfarge 6 9 2" xfId="1706" xr:uid="{00000000-0005-0000-0000-000094060000}"/>
    <cellStyle name="60% - 1. jelölőszín" xfId="1707" xr:uid="{00000000-0005-0000-0000-000095060000}"/>
    <cellStyle name="60% - 2. jelölőszín" xfId="1708" xr:uid="{00000000-0005-0000-0000-000096060000}"/>
    <cellStyle name="60% - 3. jelölőszín" xfId="1709" xr:uid="{00000000-0005-0000-0000-000097060000}"/>
    <cellStyle name="60% - 4. jelölőszín" xfId="1710" xr:uid="{00000000-0005-0000-0000-000098060000}"/>
    <cellStyle name="60% - 5. jelölőszín" xfId="1711" xr:uid="{00000000-0005-0000-0000-000099060000}"/>
    <cellStyle name="60% - 6. jelölőszín" xfId="1712" xr:uid="{00000000-0005-0000-0000-00009A060000}"/>
    <cellStyle name="60% - Accent1" xfId="1713" xr:uid="{00000000-0005-0000-0000-00009B060000}"/>
    <cellStyle name="60% - Accent1 2" xfId="1714" xr:uid="{00000000-0005-0000-0000-00009C060000}"/>
    <cellStyle name="60% - Accent1 2 2" xfId="1715" xr:uid="{00000000-0005-0000-0000-00009D060000}"/>
    <cellStyle name="60% - Accent1 3" xfId="1716" xr:uid="{00000000-0005-0000-0000-00009E060000}"/>
    <cellStyle name="60% - Accent1 4" xfId="1717" xr:uid="{00000000-0005-0000-0000-00009F060000}"/>
    <cellStyle name="60% - Accent1 5" xfId="1718" xr:uid="{00000000-0005-0000-0000-0000A0060000}"/>
    <cellStyle name="60% - Accent1_Sheet1" xfId="1719" xr:uid="{00000000-0005-0000-0000-0000A1060000}"/>
    <cellStyle name="60% - Accent2" xfId="1720" xr:uid="{00000000-0005-0000-0000-0000A2060000}"/>
    <cellStyle name="60% - Accent2 2" xfId="1721" xr:uid="{00000000-0005-0000-0000-0000A3060000}"/>
    <cellStyle name="60% - Accent2 2 2" xfId="1722" xr:uid="{00000000-0005-0000-0000-0000A4060000}"/>
    <cellStyle name="60% - Accent2 3" xfId="1723" xr:uid="{00000000-0005-0000-0000-0000A5060000}"/>
    <cellStyle name="60% - Accent2 4" xfId="1724" xr:uid="{00000000-0005-0000-0000-0000A6060000}"/>
    <cellStyle name="60% - Accent2 5" xfId="1725" xr:uid="{00000000-0005-0000-0000-0000A7060000}"/>
    <cellStyle name="60% - Accent2_Sheet1" xfId="1726" xr:uid="{00000000-0005-0000-0000-0000A8060000}"/>
    <cellStyle name="60% - Accent3" xfId="1727" xr:uid="{00000000-0005-0000-0000-0000A9060000}"/>
    <cellStyle name="60% - Accent3 2" xfId="1728" xr:uid="{00000000-0005-0000-0000-0000AA060000}"/>
    <cellStyle name="60% - Accent3 2 2" xfId="1729" xr:uid="{00000000-0005-0000-0000-0000AB060000}"/>
    <cellStyle name="60% - Accent3 3" xfId="1730" xr:uid="{00000000-0005-0000-0000-0000AC060000}"/>
    <cellStyle name="60% - Accent3 4" xfId="1731" xr:uid="{00000000-0005-0000-0000-0000AD060000}"/>
    <cellStyle name="60% - Accent3 5" xfId="1732" xr:uid="{00000000-0005-0000-0000-0000AE060000}"/>
    <cellStyle name="60% - Accent3_Sheet1" xfId="1733" xr:uid="{00000000-0005-0000-0000-0000AF060000}"/>
    <cellStyle name="60% - Accent4" xfId="1734" xr:uid="{00000000-0005-0000-0000-0000B0060000}"/>
    <cellStyle name="60% - Accent4 2" xfId="1735" xr:uid="{00000000-0005-0000-0000-0000B1060000}"/>
    <cellStyle name="60% - Accent4 2 2" xfId="1736" xr:uid="{00000000-0005-0000-0000-0000B2060000}"/>
    <cellStyle name="60% - Accent4 3" xfId="1737" xr:uid="{00000000-0005-0000-0000-0000B3060000}"/>
    <cellStyle name="60% - Accent4 4" xfId="1738" xr:uid="{00000000-0005-0000-0000-0000B4060000}"/>
    <cellStyle name="60% - Accent4 5" xfId="1739" xr:uid="{00000000-0005-0000-0000-0000B5060000}"/>
    <cellStyle name="60% - Accent4_Sheet1" xfId="1740" xr:uid="{00000000-0005-0000-0000-0000B6060000}"/>
    <cellStyle name="60% - Accent5" xfId="1741" xr:uid="{00000000-0005-0000-0000-0000B7060000}"/>
    <cellStyle name="60% - Accent5 2" xfId="1742" xr:uid="{00000000-0005-0000-0000-0000B8060000}"/>
    <cellStyle name="60% - Accent5 2 2" xfId="1743" xr:uid="{00000000-0005-0000-0000-0000B9060000}"/>
    <cellStyle name="60% - Accent5 3" xfId="1744" xr:uid="{00000000-0005-0000-0000-0000BA060000}"/>
    <cellStyle name="60% - Accent5 4" xfId="1745" xr:uid="{00000000-0005-0000-0000-0000BB060000}"/>
    <cellStyle name="60% - Accent5 5" xfId="1746" xr:uid="{00000000-0005-0000-0000-0000BC060000}"/>
    <cellStyle name="60% - Accent5_Sheet1" xfId="1747" xr:uid="{00000000-0005-0000-0000-0000BD060000}"/>
    <cellStyle name="60% - Accent6" xfId="1748" xr:uid="{00000000-0005-0000-0000-0000BE060000}"/>
    <cellStyle name="60% - Accent6 2" xfId="1749" xr:uid="{00000000-0005-0000-0000-0000BF060000}"/>
    <cellStyle name="60% - Accent6 2 2" xfId="1750" xr:uid="{00000000-0005-0000-0000-0000C0060000}"/>
    <cellStyle name="60% - Accent6 3" xfId="1751" xr:uid="{00000000-0005-0000-0000-0000C1060000}"/>
    <cellStyle name="60% - Accent6 4" xfId="1752" xr:uid="{00000000-0005-0000-0000-0000C2060000}"/>
    <cellStyle name="60% - Accent6 5" xfId="1753" xr:uid="{00000000-0005-0000-0000-0000C3060000}"/>
    <cellStyle name="60% - Accent6_Sheet1" xfId="1754" xr:uid="{00000000-0005-0000-0000-0000C4060000}"/>
    <cellStyle name="60% - Dekorfärg1" xfId="1755" xr:uid="{00000000-0005-0000-0000-0000C5060000}"/>
    <cellStyle name="60% - Dekorfärg2" xfId="1756" xr:uid="{00000000-0005-0000-0000-0000C6060000}"/>
    <cellStyle name="60% - Dekorfärg3" xfId="1757" xr:uid="{00000000-0005-0000-0000-0000C7060000}"/>
    <cellStyle name="60% - Dekorfärg4" xfId="1758" xr:uid="{00000000-0005-0000-0000-0000C8060000}"/>
    <cellStyle name="60% - Dekorfärg5" xfId="1759" xr:uid="{00000000-0005-0000-0000-0000C9060000}"/>
    <cellStyle name="60% - Dekorfärg6" xfId="1760" xr:uid="{00000000-0005-0000-0000-0000CA060000}"/>
    <cellStyle name="60% - Énfasis1" xfId="1761" xr:uid="{00000000-0005-0000-0000-0000CB060000}"/>
    <cellStyle name="60% - Énfasis2" xfId="1762" xr:uid="{00000000-0005-0000-0000-0000CC060000}"/>
    <cellStyle name="60% - Énfasis3" xfId="1763" xr:uid="{00000000-0005-0000-0000-0000CD060000}"/>
    <cellStyle name="60% - Énfasis4" xfId="1764" xr:uid="{00000000-0005-0000-0000-0000CE060000}"/>
    <cellStyle name="60% - Énfasis5" xfId="1765" xr:uid="{00000000-0005-0000-0000-0000CF060000}"/>
    <cellStyle name="60% - Énfasis6" xfId="1766" xr:uid="{00000000-0005-0000-0000-0000D0060000}"/>
    <cellStyle name="60% – paryškinimas 1" xfId="1767" xr:uid="{00000000-0005-0000-0000-0000D1060000}"/>
    <cellStyle name="60% – paryškinimas 2" xfId="1768" xr:uid="{00000000-0005-0000-0000-0000D2060000}"/>
    <cellStyle name="60% – paryškinimas 3" xfId="1769" xr:uid="{00000000-0005-0000-0000-0000D3060000}"/>
    <cellStyle name="60% – paryškinimas 4" xfId="1770" xr:uid="{00000000-0005-0000-0000-0000D4060000}"/>
    <cellStyle name="60% – paryškinimas 5" xfId="1771" xr:uid="{00000000-0005-0000-0000-0000D5060000}"/>
    <cellStyle name="60% – paryškinimas 6" xfId="1772" xr:uid="{00000000-0005-0000-0000-0000D6060000}"/>
    <cellStyle name="60% - uthevingsfarge 1 2" xfId="1773" xr:uid="{00000000-0005-0000-0000-0000D7060000}"/>
    <cellStyle name="60% - uthevingsfarge 2 2" xfId="1774" xr:uid="{00000000-0005-0000-0000-0000D8060000}"/>
    <cellStyle name="60% - uthevingsfarge 3 2" xfId="1775" xr:uid="{00000000-0005-0000-0000-0000D9060000}"/>
    <cellStyle name="60% - uthevingsfarge 4 2" xfId="1776" xr:uid="{00000000-0005-0000-0000-0000DA060000}"/>
    <cellStyle name="60% - uthevingsfarge 5 2" xfId="1777" xr:uid="{00000000-0005-0000-0000-0000DB060000}"/>
    <cellStyle name="60% - uthevingsfarge 6 2" xfId="1778" xr:uid="{00000000-0005-0000-0000-0000DC060000}"/>
    <cellStyle name="Accent1 2" xfId="1779" xr:uid="{00000000-0005-0000-0000-0000DD060000}"/>
    <cellStyle name="Accent1 2 2" xfId="1780" xr:uid="{00000000-0005-0000-0000-0000DE060000}"/>
    <cellStyle name="Accent1 3" xfId="1781" xr:uid="{00000000-0005-0000-0000-0000DF060000}"/>
    <cellStyle name="Accent1 4" xfId="1782" xr:uid="{00000000-0005-0000-0000-0000E0060000}"/>
    <cellStyle name="Accent1 5" xfId="1783" xr:uid="{00000000-0005-0000-0000-0000E1060000}"/>
    <cellStyle name="Accent2 2" xfId="1784" xr:uid="{00000000-0005-0000-0000-0000E2060000}"/>
    <cellStyle name="Accent2 2 2" xfId="1785" xr:uid="{00000000-0005-0000-0000-0000E3060000}"/>
    <cellStyle name="Accent2 3" xfId="1786" xr:uid="{00000000-0005-0000-0000-0000E4060000}"/>
    <cellStyle name="Accent2 4" xfId="1787" xr:uid="{00000000-0005-0000-0000-0000E5060000}"/>
    <cellStyle name="Accent2 5" xfId="1788" xr:uid="{00000000-0005-0000-0000-0000E6060000}"/>
    <cellStyle name="Accent3 2" xfId="1789" xr:uid="{00000000-0005-0000-0000-0000E7060000}"/>
    <cellStyle name="Accent3 2 2" xfId="1790" xr:uid="{00000000-0005-0000-0000-0000E8060000}"/>
    <cellStyle name="Accent3 3" xfId="1791" xr:uid="{00000000-0005-0000-0000-0000E9060000}"/>
    <cellStyle name="Accent3 4" xfId="1792" xr:uid="{00000000-0005-0000-0000-0000EA060000}"/>
    <cellStyle name="Accent3 5" xfId="1793" xr:uid="{00000000-0005-0000-0000-0000EB060000}"/>
    <cellStyle name="Accent4 2" xfId="1794" xr:uid="{00000000-0005-0000-0000-0000EC060000}"/>
    <cellStyle name="Accent4 2 2" xfId="1795" xr:uid="{00000000-0005-0000-0000-0000ED060000}"/>
    <cellStyle name="Accent4 3" xfId="1796" xr:uid="{00000000-0005-0000-0000-0000EE060000}"/>
    <cellStyle name="Accent4 4" xfId="1797" xr:uid="{00000000-0005-0000-0000-0000EF060000}"/>
    <cellStyle name="Accent4 5" xfId="1798" xr:uid="{00000000-0005-0000-0000-0000F0060000}"/>
    <cellStyle name="Accent5 2" xfId="1799" xr:uid="{00000000-0005-0000-0000-0000F1060000}"/>
    <cellStyle name="Accent5 2 2" xfId="1800" xr:uid="{00000000-0005-0000-0000-0000F2060000}"/>
    <cellStyle name="Accent5 3" xfId="1801" xr:uid="{00000000-0005-0000-0000-0000F3060000}"/>
    <cellStyle name="Accent5 4" xfId="1802" xr:uid="{00000000-0005-0000-0000-0000F4060000}"/>
    <cellStyle name="Accent5 5" xfId="1803" xr:uid="{00000000-0005-0000-0000-0000F5060000}"/>
    <cellStyle name="Accent6 2" xfId="1804" xr:uid="{00000000-0005-0000-0000-0000F6060000}"/>
    <cellStyle name="Accent6 2 2" xfId="1805" xr:uid="{00000000-0005-0000-0000-0000F7060000}"/>
    <cellStyle name="Accent6 3" xfId="1806" xr:uid="{00000000-0005-0000-0000-0000F8060000}"/>
    <cellStyle name="Accent6 4" xfId="1807" xr:uid="{00000000-0005-0000-0000-0000F9060000}"/>
    <cellStyle name="Accent6 5" xfId="1808" xr:uid="{00000000-0005-0000-0000-0000FA060000}"/>
    <cellStyle name="Aiškinamasis tekstas" xfId="1809" xr:uid="{00000000-0005-0000-0000-0000FB060000}"/>
    <cellStyle name="annee semestre" xfId="1810" xr:uid="{00000000-0005-0000-0000-0000FC060000}"/>
    <cellStyle name="Anteckning" xfId="1811" xr:uid="{00000000-0005-0000-0000-0000FD060000}"/>
    <cellStyle name="Anteckning 2" xfId="1812" xr:uid="{00000000-0005-0000-0000-0000FE060000}"/>
    <cellStyle name="Bad" xfId="1813" xr:uid="{00000000-0005-0000-0000-0000FF060000}"/>
    <cellStyle name="Bad 2" xfId="1814" xr:uid="{00000000-0005-0000-0000-000000070000}"/>
    <cellStyle name="Bad 2 2" xfId="1815" xr:uid="{00000000-0005-0000-0000-000001070000}"/>
    <cellStyle name="Bad 3" xfId="1816" xr:uid="{00000000-0005-0000-0000-000002070000}"/>
    <cellStyle name="Bad 3 2" xfId="1817" xr:uid="{00000000-0005-0000-0000-000003070000}"/>
    <cellStyle name="Bad 4" xfId="1818" xr:uid="{00000000-0005-0000-0000-000004070000}"/>
    <cellStyle name="Bad 5" xfId="1819" xr:uid="{00000000-0005-0000-0000-000005070000}"/>
    <cellStyle name="Bad_Sheet1" xfId="1820" xr:uid="{00000000-0005-0000-0000-000006070000}"/>
    <cellStyle name="Benyttet hyperkobling" xfId="1" builtinId="9"/>
    <cellStyle name="Beregning 2" xfId="1821" xr:uid="{00000000-0005-0000-0000-000007070000}"/>
    <cellStyle name="Beräkning" xfId="1822" xr:uid="{00000000-0005-0000-0000-000008070000}"/>
    <cellStyle name="Bevitel" xfId="1823" xr:uid="{00000000-0005-0000-0000-000009070000}"/>
    <cellStyle name="BlanketOverskrift" xfId="1824" xr:uid="{00000000-0005-0000-0000-00000A070000}"/>
    <cellStyle name="Blogas" xfId="1825" xr:uid="{00000000-0005-0000-0000-00000B070000}"/>
    <cellStyle name="Bra" xfId="1826" xr:uid="{00000000-0005-0000-0000-00000C070000}"/>
    <cellStyle name="Buena" xfId="1827" xr:uid="{00000000-0005-0000-0000-00000D070000}"/>
    <cellStyle name="Calculated fields but INTRA-reports (internal version)" xfId="1828" xr:uid="{00000000-0005-0000-0000-00000E070000}"/>
    <cellStyle name="Calculated fields within a report (internal version)" xfId="1829" xr:uid="{00000000-0005-0000-0000-00000F070000}"/>
    <cellStyle name="Calculated fields within a report, not used in XBRL (internal version)" xfId="1830" xr:uid="{00000000-0005-0000-0000-000010070000}"/>
    <cellStyle name="Calculation" xfId="1831" xr:uid="{00000000-0005-0000-0000-000011070000}"/>
    <cellStyle name="Calculation 2" xfId="1832" xr:uid="{00000000-0005-0000-0000-000012070000}"/>
    <cellStyle name="Calculation 2 2" xfId="1833" xr:uid="{00000000-0005-0000-0000-000013070000}"/>
    <cellStyle name="Calculation 3" xfId="1834" xr:uid="{00000000-0005-0000-0000-000014070000}"/>
    <cellStyle name="Calculation 3 2" xfId="1835" xr:uid="{00000000-0005-0000-0000-000015070000}"/>
    <cellStyle name="Calculation 4" xfId="1836" xr:uid="{00000000-0005-0000-0000-000016070000}"/>
    <cellStyle name="Calculation 5" xfId="1837" xr:uid="{00000000-0005-0000-0000-000017070000}"/>
    <cellStyle name="Calculation_Sheet1" xfId="1838" xr:uid="{00000000-0005-0000-0000-000018070000}"/>
    <cellStyle name="Cálculo" xfId="1839" xr:uid="{00000000-0005-0000-0000-000019070000}"/>
    <cellStyle name="Cast" xfId="1840" xr:uid="{00000000-0005-0000-0000-00001A070000}"/>
    <cellStyle name="Celda de comprobación" xfId="1841" xr:uid="{00000000-0005-0000-0000-00001B070000}"/>
    <cellStyle name="Celda vinculada" xfId="1842" xr:uid="{00000000-0005-0000-0000-00001C070000}"/>
    <cellStyle name="Changed" xfId="1843" xr:uid="{00000000-0005-0000-0000-00001D070000}"/>
    <cellStyle name="Check Cell" xfId="1844" xr:uid="{00000000-0005-0000-0000-00001E070000}"/>
    <cellStyle name="Check Cell 2" xfId="1845" xr:uid="{00000000-0005-0000-0000-00001F070000}"/>
    <cellStyle name="Check Cell 2 2" xfId="1846" xr:uid="{00000000-0005-0000-0000-000020070000}"/>
    <cellStyle name="Check Cell 3" xfId="1847" xr:uid="{00000000-0005-0000-0000-000021070000}"/>
    <cellStyle name="Check Cell 3 2" xfId="1848" xr:uid="{00000000-0005-0000-0000-000022070000}"/>
    <cellStyle name="Check Cell 4" xfId="1849" xr:uid="{00000000-0005-0000-0000-000023070000}"/>
    <cellStyle name="Check Cell 5" xfId="1850" xr:uid="{00000000-0005-0000-0000-000024070000}"/>
    <cellStyle name="Check Cell_Sheet1" xfId="1851" xr:uid="{00000000-0005-0000-0000-000025070000}"/>
    <cellStyle name="checkExposure" xfId="1852" xr:uid="{00000000-0005-0000-0000-000026070000}"/>
    <cellStyle name="checkExposure 2" xfId="1853" xr:uid="{00000000-0005-0000-0000-000027070000}"/>
    <cellStyle name="Cím" xfId="1854" xr:uid="{00000000-0005-0000-0000-000028070000}"/>
    <cellStyle name="Címsor 1" xfId="1855" xr:uid="{00000000-0005-0000-0000-000029070000}"/>
    <cellStyle name="Címsor 2" xfId="1856" xr:uid="{00000000-0005-0000-0000-00002A070000}"/>
    <cellStyle name="Címsor 3" xfId="1857" xr:uid="{00000000-0005-0000-0000-00002B070000}"/>
    <cellStyle name="Címsor 4" xfId="1858" xr:uid="{00000000-0005-0000-0000-00002C070000}"/>
    <cellStyle name="Clear cells (official version)" xfId="1859" xr:uid="{00000000-0005-0000-0000-00002D070000}"/>
    <cellStyle name="Clear cells (official version) 2" xfId="1860" xr:uid="{00000000-0005-0000-0000-00002E070000}"/>
    <cellStyle name="Clear cells (old version schema A)" xfId="1861" xr:uid="{00000000-0005-0000-0000-00002F070000}"/>
    <cellStyle name="ColLevel_0" xfId="1862" xr:uid="{00000000-0005-0000-0000-000030070000}"/>
    <cellStyle name="Comma [0]" xfId="1863" xr:uid="{00000000-0005-0000-0000-000031070000}"/>
    <cellStyle name="Comma [0] 2" xfId="1864" xr:uid="{00000000-0005-0000-0000-000032070000}"/>
    <cellStyle name="Comma 17" xfId="1865" xr:uid="{00000000-0005-0000-0000-000033070000}"/>
    <cellStyle name="Comma 2" xfId="1866" xr:uid="{00000000-0005-0000-0000-000034070000}"/>
    <cellStyle name="Comma 2 2" xfId="1867" xr:uid="{00000000-0005-0000-0000-000035070000}"/>
    <cellStyle name="Comma 2 3" xfId="1868" xr:uid="{00000000-0005-0000-0000-000036070000}"/>
    <cellStyle name="Comma 2 4" xfId="1869" xr:uid="{00000000-0005-0000-0000-000037070000}"/>
    <cellStyle name="Comma 2 5" xfId="1870" xr:uid="{00000000-0005-0000-0000-000038070000}"/>
    <cellStyle name="Comma 2 6" xfId="1871" xr:uid="{00000000-0005-0000-0000-000039070000}"/>
    <cellStyle name="Comma 3" xfId="1872" xr:uid="{00000000-0005-0000-0000-00003A070000}"/>
    <cellStyle name="Comma 3 2" xfId="1873" xr:uid="{00000000-0005-0000-0000-00003B070000}"/>
    <cellStyle name="Comma 3 2 2" xfId="1874" xr:uid="{00000000-0005-0000-0000-00003C070000}"/>
    <cellStyle name="Comma 3 3" xfId="1875" xr:uid="{00000000-0005-0000-0000-00003D070000}"/>
    <cellStyle name="Comma 3 3 2" xfId="1876" xr:uid="{00000000-0005-0000-0000-00003E070000}"/>
    <cellStyle name="Comma 3 4" xfId="1877" xr:uid="{00000000-0005-0000-0000-00003F070000}"/>
    <cellStyle name="Comma 4" xfId="1878" xr:uid="{00000000-0005-0000-0000-000040070000}"/>
    <cellStyle name="Comma 5" xfId="1879" xr:uid="{00000000-0005-0000-0000-000041070000}"/>
    <cellStyle name="Comma 7" xfId="1880" xr:uid="{00000000-0005-0000-0000-000042070000}"/>
    <cellStyle name="Common fields" xfId="1881" xr:uid="{00000000-0005-0000-0000-000043070000}"/>
    <cellStyle name="Common fields 2" xfId="1882" xr:uid="{00000000-0005-0000-0000-000044070000}"/>
    <cellStyle name="Common fields 2 2" xfId="1883" xr:uid="{00000000-0005-0000-0000-000045070000}"/>
    <cellStyle name="Common fields 2 2 2" xfId="1884" xr:uid="{00000000-0005-0000-0000-000046070000}"/>
    <cellStyle name="Common fields 2 2 3" xfId="1885" xr:uid="{00000000-0005-0000-0000-000047070000}"/>
    <cellStyle name="Common fields 2 2 4" xfId="1886" xr:uid="{00000000-0005-0000-0000-000048070000}"/>
    <cellStyle name="Common fields 2 3" xfId="1887" xr:uid="{00000000-0005-0000-0000-000049070000}"/>
    <cellStyle name="Common fields 2 3 2" xfId="1888" xr:uid="{00000000-0005-0000-0000-00004A070000}"/>
    <cellStyle name="Common fields with names" xfId="1889" xr:uid="{00000000-0005-0000-0000-00004B070000}"/>
    <cellStyle name="Common fields with names (internal version)" xfId="1890" xr:uid="{00000000-0005-0000-0000-00004C070000}"/>
    <cellStyle name="Crystal-rapportdata" xfId="1891" xr:uid="{00000000-0005-0000-0000-00004D070000}"/>
    <cellStyle name="Crystal-rapportfelt" xfId="1892" xr:uid="{00000000-0005-0000-0000-00004E070000}"/>
    <cellStyle name="Currency [0]" xfId="1893" xr:uid="{00000000-0005-0000-0000-00004F070000}"/>
    <cellStyle name="Currency [0] 2" xfId="1894" xr:uid="{00000000-0005-0000-0000-000050070000}"/>
    <cellStyle name="Currency 2" xfId="1895" xr:uid="{00000000-0005-0000-0000-000051070000}"/>
    <cellStyle name="date" xfId="1896" xr:uid="{00000000-0005-0000-0000-000052070000}"/>
    <cellStyle name="DateFormat" xfId="1897" xr:uid="{00000000-0005-0000-0000-000053070000}"/>
    <cellStyle name="DateTimeFormat" xfId="1898" xr:uid="{00000000-0005-0000-0000-000054070000}"/>
    <cellStyle name="Dato" xfId="1899" xr:uid="{00000000-0005-0000-0000-000055070000}"/>
    <cellStyle name="DecimalFormat" xfId="1900" xr:uid="{00000000-0005-0000-0000-000056070000}"/>
    <cellStyle name="Deleted" xfId="1901" xr:uid="{00000000-0005-0000-0000-000057070000}"/>
    <cellStyle name="données" xfId="1902" xr:uid="{00000000-0005-0000-0000-000058070000}"/>
    <cellStyle name="données­border" xfId="1903" xr:uid="{00000000-0005-0000-0000-000059070000}"/>
    <cellStyle name="Dålig" xfId="1904" xr:uid="{00000000-0005-0000-0000-00005A070000}"/>
    <cellStyle name="Dårlig 2" xfId="1905" xr:uid="{00000000-0005-0000-0000-00005B070000}"/>
    <cellStyle name="Ellenőrzőcella" xfId="1906" xr:uid="{00000000-0005-0000-0000-00005C070000}"/>
    <cellStyle name="Encabezado 4" xfId="1907" xr:uid="{00000000-0005-0000-0000-00005D070000}"/>
    <cellStyle name="Énfasis1" xfId="1908" xr:uid="{00000000-0005-0000-0000-00005E070000}"/>
    <cellStyle name="Énfasis2" xfId="1909" xr:uid="{00000000-0005-0000-0000-00005F070000}"/>
    <cellStyle name="Énfasis3" xfId="1910" xr:uid="{00000000-0005-0000-0000-000060070000}"/>
    <cellStyle name="Énfasis4" xfId="1911" xr:uid="{00000000-0005-0000-0000-000061070000}"/>
    <cellStyle name="Énfasis5" xfId="1912" xr:uid="{00000000-0005-0000-0000-000062070000}"/>
    <cellStyle name="Énfasis6" xfId="1913" xr:uid="{00000000-0005-0000-0000-000063070000}"/>
    <cellStyle name="Enterable Fields" xfId="1914" xr:uid="{00000000-0005-0000-0000-000064070000}"/>
    <cellStyle name="Enterable Fields 2" xfId="1915" xr:uid="{00000000-0005-0000-0000-000065070000}"/>
    <cellStyle name="Enterable Fields 2 2" xfId="1916" xr:uid="{00000000-0005-0000-0000-000066070000}"/>
    <cellStyle name="Enterable Fields 2 3" xfId="1917" xr:uid="{00000000-0005-0000-0000-000067070000}"/>
    <cellStyle name="Enterable Fields 2 4" xfId="1918" xr:uid="{00000000-0005-0000-0000-000068070000}"/>
    <cellStyle name="Enterable Fields 3" xfId="1919" xr:uid="{00000000-0005-0000-0000-000069070000}"/>
    <cellStyle name="Enterable Fields 3 2" xfId="1920" xr:uid="{00000000-0005-0000-0000-00006A070000}"/>
    <cellStyle name="Entrada" xfId="1921" xr:uid="{00000000-0005-0000-0000-00006B070000}"/>
    <cellStyle name="Euro" xfId="1922" xr:uid="{00000000-0005-0000-0000-00006C070000}"/>
    <cellStyle name="Euro 2" xfId="1923" xr:uid="{00000000-0005-0000-0000-00006D070000}"/>
    <cellStyle name="Euro 3" xfId="1924" xr:uid="{00000000-0005-0000-0000-00006E070000}"/>
    <cellStyle name="Euro 4" xfId="1925" xr:uid="{00000000-0005-0000-0000-00006F070000}"/>
    <cellStyle name="Euro 4 2" xfId="1926" xr:uid="{00000000-0005-0000-0000-000070070000}"/>
    <cellStyle name="Euro 4 3" xfId="1927" xr:uid="{00000000-0005-0000-0000-000071070000}"/>
    <cellStyle name="Explanatory Text" xfId="1928" xr:uid="{00000000-0005-0000-0000-000072070000}"/>
    <cellStyle name="Explanatory Text 2" xfId="1929" xr:uid="{00000000-0005-0000-0000-000073070000}"/>
    <cellStyle name="Explanatory Text 2 2" xfId="1930" xr:uid="{00000000-0005-0000-0000-000074070000}"/>
    <cellStyle name="Explanatory Text 3" xfId="1931" xr:uid="{00000000-0005-0000-0000-000075070000}"/>
    <cellStyle name="Explanatory Text 3 2" xfId="1932" xr:uid="{00000000-0005-0000-0000-000076070000}"/>
    <cellStyle name="Explanatory Text 4" xfId="1933" xr:uid="{00000000-0005-0000-0000-000077070000}"/>
    <cellStyle name="Explanatory Text 5" xfId="1934" xr:uid="{00000000-0005-0000-0000-000078070000}"/>
    <cellStyle name="Explanatory Text_Sheet1" xfId="1935" xr:uid="{00000000-0005-0000-0000-000079070000}"/>
    <cellStyle name="Fetrubrik" xfId="1936" xr:uid="{00000000-0005-0000-0000-00007A070000}"/>
    <cellStyle name="Figyelmeztetés" xfId="1937" xr:uid="{00000000-0005-0000-0000-00007B070000}"/>
    <cellStyle name="Forklarende tekst 2" xfId="1938" xr:uid="{00000000-0005-0000-0000-00007C070000}"/>
    <cellStyle name="Forside overskrift 1" xfId="1939" xr:uid="{00000000-0005-0000-0000-00007D070000}"/>
    <cellStyle name="Forside overskrift 2" xfId="1940" xr:uid="{00000000-0005-0000-0000-00007E070000}"/>
    <cellStyle name="FSC Calculated amount" xfId="1941" xr:uid="{00000000-0005-0000-0000-00007F070000}"/>
    <cellStyle name="FSC Calculated amount 10" xfId="1942" xr:uid="{00000000-0005-0000-0000-000080070000}"/>
    <cellStyle name="FSC Calculated amount 11" xfId="1943" xr:uid="{00000000-0005-0000-0000-000081070000}"/>
    <cellStyle name="FSC Calculated amount 12" xfId="1944" xr:uid="{00000000-0005-0000-0000-000082070000}"/>
    <cellStyle name="FSC Calculated amount 13" xfId="1945" xr:uid="{00000000-0005-0000-0000-000083070000}"/>
    <cellStyle name="FSC Calculated amount 14" xfId="1946" xr:uid="{00000000-0005-0000-0000-000084070000}"/>
    <cellStyle name="FSC Calculated amount 2" xfId="1947" xr:uid="{00000000-0005-0000-0000-000085070000}"/>
    <cellStyle name="FSC Calculated amount 3" xfId="1948" xr:uid="{00000000-0005-0000-0000-000086070000}"/>
    <cellStyle name="FSC Calculated amount 4" xfId="1949" xr:uid="{00000000-0005-0000-0000-000087070000}"/>
    <cellStyle name="FSC Calculated amount 5" xfId="1950" xr:uid="{00000000-0005-0000-0000-000088070000}"/>
    <cellStyle name="FSC Calculated amount 6" xfId="1951" xr:uid="{00000000-0005-0000-0000-000089070000}"/>
    <cellStyle name="FSC Calculated amount 7" xfId="1952" xr:uid="{00000000-0005-0000-0000-00008A070000}"/>
    <cellStyle name="FSC Calculated amount 8" xfId="1953" xr:uid="{00000000-0005-0000-0000-00008B070000}"/>
    <cellStyle name="FSC Calculated amount 9" xfId="1954" xr:uid="{00000000-0005-0000-0000-00008C070000}"/>
    <cellStyle name="FSC Calculated amount_Sheet1" xfId="1955" xr:uid="{00000000-0005-0000-0000-00008D070000}"/>
    <cellStyle name="FSC Calculated boolean" xfId="1956" xr:uid="{00000000-0005-0000-0000-00008E070000}"/>
    <cellStyle name="FSC Calculated boolean 10" xfId="1957" xr:uid="{00000000-0005-0000-0000-00008F070000}"/>
    <cellStyle name="FSC Calculated boolean 11" xfId="1958" xr:uid="{00000000-0005-0000-0000-000090070000}"/>
    <cellStyle name="FSC Calculated boolean 12" xfId="1959" xr:uid="{00000000-0005-0000-0000-000091070000}"/>
    <cellStyle name="FSC Calculated boolean 2" xfId="1960" xr:uid="{00000000-0005-0000-0000-000092070000}"/>
    <cellStyle name="FSC Calculated boolean 3" xfId="1961" xr:uid="{00000000-0005-0000-0000-000093070000}"/>
    <cellStyle name="FSC Calculated boolean 4" xfId="1962" xr:uid="{00000000-0005-0000-0000-000094070000}"/>
    <cellStyle name="FSC Calculated boolean 5" xfId="1963" xr:uid="{00000000-0005-0000-0000-000095070000}"/>
    <cellStyle name="FSC Calculated boolean 6" xfId="1964" xr:uid="{00000000-0005-0000-0000-000096070000}"/>
    <cellStyle name="FSC Calculated boolean 7" xfId="1965" xr:uid="{00000000-0005-0000-0000-000097070000}"/>
    <cellStyle name="FSC Calculated boolean 8" xfId="1966" xr:uid="{00000000-0005-0000-0000-000098070000}"/>
    <cellStyle name="FSC Calculated boolean 9" xfId="1967" xr:uid="{00000000-0005-0000-0000-000099070000}"/>
    <cellStyle name="FSC Calculated boolean_Sheet1" xfId="1968" xr:uid="{00000000-0005-0000-0000-00009A070000}"/>
    <cellStyle name="FSC Calculated date 1" xfId="1969" xr:uid="{00000000-0005-0000-0000-00009B070000}"/>
    <cellStyle name="FSC Calculated date 2" xfId="1970" xr:uid="{00000000-0005-0000-0000-00009C070000}"/>
    <cellStyle name="FSC Calculated number" xfId="1971" xr:uid="{00000000-0005-0000-0000-00009D070000}"/>
    <cellStyle name="FSC Calculated number 10" xfId="1972" xr:uid="{00000000-0005-0000-0000-00009E070000}"/>
    <cellStyle name="FSC Calculated number 11" xfId="1973" xr:uid="{00000000-0005-0000-0000-00009F070000}"/>
    <cellStyle name="FSC Calculated number 12" xfId="1974" xr:uid="{00000000-0005-0000-0000-0000A0070000}"/>
    <cellStyle name="FSC Calculated number 2" xfId="1975" xr:uid="{00000000-0005-0000-0000-0000A1070000}"/>
    <cellStyle name="FSC Calculated number 3" xfId="1976" xr:uid="{00000000-0005-0000-0000-0000A2070000}"/>
    <cellStyle name="FSC Calculated number 4" xfId="1977" xr:uid="{00000000-0005-0000-0000-0000A3070000}"/>
    <cellStyle name="FSC Calculated number 5" xfId="1978" xr:uid="{00000000-0005-0000-0000-0000A4070000}"/>
    <cellStyle name="FSC Calculated number 6" xfId="1979" xr:uid="{00000000-0005-0000-0000-0000A5070000}"/>
    <cellStyle name="FSC Calculated number 7" xfId="1980" xr:uid="{00000000-0005-0000-0000-0000A6070000}"/>
    <cellStyle name="FSC Calculated number 8" xfId="1981" xr:uid="{00000000-0005-0000-0000-0000A7070000}"/>
    <cellStyle name="FSC Calculated number 9" xfId="1982" xr:uid="{00000000-0005-0000-0000-0000A8070000}"/>
    <cellStyle name="FSC Calculated number_Sheet1" xfId="1983" xr:uid="{00000000-0005-0000-0000-0000A9070000}"/>
    <cellStyle name="FSC Calculated percent" xfId="1984" xr:uid="{00000000-0005-0000-0000-0000AA070000}"/>
    <cellStyle name="FSC Calculated percent 10" xfId="1985" xr:uid="{00000000-0005-0000-0000-0000AB070000}"/>
    <cellStyle name="FSC Calculated percent 11" xfId="1986" xr:uid="{00000000-0005-0000-0000-0000AC070000}"/>
    <cellStyle name="FSC Calculated percent 12" xfId="1987" xr:uid="{00000000-0005-0000-0000-0000AD070000}"/>
    <cellStyle name="FSC Calculated percent 2" xfId="1988" xr:uid="{00000000-0005-0000-0000-0000AE070000}"/>
    <cellStyle name="FSC Calculated percent 3" xfId="1989" xr:uid="{00000000-0005-0000-0000-0000AF070000}"/>
    <cellStyle name="FSC Calculated percent 4" xfId="1990" xr:uid="{00000000-0005-0000-0000-0000B0070000}"/>
    <cellStyle name="FSC Calculated percent 5" xfId="1991" xr:uid="{00000000-0005-0000-0000-0000B1070000}"/>
    <cellStyle name="FSC Calculated percent 6" xfId="1992" xr:uid="{00000000-0005-0000-0000-0000B2070000}"/>
    <cellStyle name="FSC Calculated percent 7" xfId="1993" xr:uid="{00000000-0005-0000-0000-0000B3070000}"/>
    <cellStyle name="FSC Calculated percent 8" xfId="1994" xr:uid="{00000000-0005-0000-0000-0000B4070000}"/>
    <cellStyle name="FSC Calculated percent 9" xfId="1995" xr:uid="{00000000-0005-0000-0000-0000B5070000}"/>
    <cellStyle name="FSC Calculated percent_Sheet1" xfId="1996" xr:uid="{00000000-0005-0000-0000-0000B6070000}"/>
    <cellStyle name="FSC Calculated text" xfId="1997" xr:uid="{00000000-0005-0000-0000-0000B7070000}"/>
    <cellStyle name="FSC Calculated text 10" xfId="1998" xr:uid="{00000000-0005-0000-0000-0000B8070000}"/>
    <cellStyle name="FSC Calculated text 11" xfId="1999" xr:uid="{00000000-0005-0000-0000-0000B9070000}"/>
    <cellStyle name="FSC Calculated text 11 2" xfId="2000" xr:uid="{00000000-0005-0000-0000-0000BA070000}"/>
    <cellStyle name="FSC Calculated text 12" xfId="2001" xr:uid="{00000000-0005-0000-0000-0000BB070000}"/>
    <cellStyle name="FSC Calculated text 13" xfId="2002" xr:uid="{00000000-0005-0000-0000-0000BC070000}"/>
    <cellStyle name="FSC Calculated text 2" xfId="2003" xr:uid="{00000000-0005-0000-0000-0000BD070000}"/>
    <cellStyle name="FSC Calculated text 2 2" xfId="2004" xr:uid="{00000000-0005-0000-0000-0000BE070000}"/>
    <cellStyle name="FSC Calculated text 3" xfId="2005" xr:uid="{00000000-0005-0000-0000-0000BF070000}"/>
    <cellStyle name="FSC Calculated text 3 2" xfId="2006" xr:uid="{00000000-0005-0000-0000-0000C0070000}"/>
    <cellStyle name="FSC Calculated text 3 2 2" xfId="2007" xr:uid="{00000000-0005-0000-0000-0000C1070000}"/>
    <cellStyle name="FSC Calculated text 3 2 2 2" xfId="2008" xr:uid="{00000000-0005-0000-0000-0000C2070000}"/>
    <cellStyle name="FSC Calculated text 3 3" xfId="2009" xr:uid="{00000000-0005-0000-0000-0000C3070000}"/>
    <cellStyle name="FSC Calculated text 4" xfId="2010" xr:uid="{00000000-0005-0000-0000-0000C4070000}"/>
    <cellStyle name="FSC Calculated text 4 2" xfId="2011" xr:uid="{00000000-0005-0000-0000-0000C5070000}"/>
    <cellStyle name="FSC Calculated text 5" xfId="2012" xr:uid="{00000000-0005-0000-0000-0000C6070000}"/>
    <cellStyle name="FSC Calculated text 5 2" xfId="2013" xr:uid="{00000000-0005-0000-0000-0000C7070000}"/>
    <cellStyle name="FSC Calculated text 6" xfId="2014" xr:uid="{00000000-0005-0000-0000-0000C8070000}"/>
    <cellStyle name="FSC Calculated text 7" xfId="2015" xr:uid="{00000000-0005-0000-0000-0000C9070000}"/>
    <cellStyle name="FSC Calculated text 8" xfId="2016" xr:uid="{00000000-0005-0000-0000-0000CA070000}"/>
    <cellStyle name="FSC Calculated text 9" xfId="2017" xr:uid="{00000000-0005-0000-0000-0000CB070000}"/>
    <cellStyle name="FSC Calculated text 9 2" xfId="2018" xr:uid="{00000000-0005-0000-0000-0000CC070000}"/>
    <cellStyle name="FSC Calculated text_Sheet1" xfId="2019" xr:uid="{00000000-0005-0000-0000-0000CD070000}"/>
    <cellStyle name="FSC Column title" xfId="2020" xr:uid="{00000000-0005-0000-0000-0000CE070000}"/>
    <cellStyle name="FSC Column title 10" xfId="2021" xr:uid="{00000000-0005-0000-0000-0000CF070000}"/>
    <cellStyle name="FSC Column title 10 2" xfId="2022" xr:uid="{00000000-0005-0000-0000-0000D0070000}"/>
    <cellStyle name="FSC Column title 11" xfId="2023" xr:uid="{00000000-0005-0000-0000-0000D1070000}"/>
    <cellStyle name="FSC Column title 11 2" xfId="2024" xr:uid="{00000000-0005-0000-0000-0000D2070000}"/>
    <cellStyle name="FSC Column title 12" xfId="2025" xr:uid="{00000000-0005-0000-0000-0000D3070000}"/>
    <cellStyle name="FSC Column title 13" xfId="2026" xr:uid="{00000000-0005-0000-0000-0000D4070000}"/>
    <cellStyle name="FSC Column title 2" xfId="2027" xr:uid="{00000000-0005-0000-0000-0000D5070000}"/>
    <cellStyle name="FSC Column title 2 2" xfId="2028" xr:uid="{00000000-0005-0000-0000-0000D6070000}"/>
    <cellStyle name="FSC Column title 2 2 2" xfId="2029" xr:uid="{00000000-0005-0000-0000-0000D7070000}"/>
    <cellStyle name="FSC Column title 2 2 2 2" xfId="2030" xr:uid="{00000000-0005-0000-0000-0000D8070000}"/>
    <cellStyle name="FSC Column title 2 2 3" xfId="2031" xr:uid="{00000000-0005-0000-0000-0000D9070000}"/>
    <cellStyle name="FSC Column title 2 3" xfId="2032" xr:uid="{00000000-0005-0000-0000-0000DA070000}"/>
    <cellStyle name="FSC Column title 2 3 2" xfId="2033" xr:uid="{00000000-0005-0000-0000-0000DB070000}"/>
    <cellStyle name="FSC Column title 2 4" xfId="2034" xr:uid="{00000000-0005-0000-0000-0000DC070000}"/>
    <cellStyle name="FSC Column title 3" xfId="2035" xr:uid="{00000000-0005-0000-0000-0000DD070000}"/>
    <cellStyle name="FSC Column title 3 2" xfId="2036" xr:uid="{00000000-0005-0000-0000-0000DE070000}"/>
    <cellStyle name="FSC Column title 4" xfId="2037" xr:uid="{00000000-0005-0000-0000-0000DF070000}"/>
    <cellStyle name="FSC Column title 4 2" xfId="2038" xr:uid="{00000000-0005-0000-0000-0000E0070000}"/>
    <cellStyle name="FSC Column title 4 3" xfId="2039" xr:uid="{00000000-0005-0000-0000-0000E1070000}"/>
    <cellStyle name="FSC Column title 5" xfId="2040" xr:uid="{00000000-0005-0000-0000-0000E2070000}"/>
    <cellStyle name="FSC Column title 5 2" xfId="2041" xr:uid="{00000000-0005-0000-0000-0000E3070000}"/>
    <cellStyle name="FSC Column title 6" xfId="2042" xr:uid="{00000000-0005-0000-0000-0000E4070000}"/>
    <cellStyle name="FSC Column title 6 2" xfId="2043" xr:uid="{00000000-0005-0000-0000-0000E5070000}"/>
    <cellStyle name="FSC Column title 7" xfId="2044" xr:uid="{00000000-0005-0000-0000-0000E6070000}"/>
    <cellStyle name="FSC Column title 7 2" xfId="2045" xr:uid="{00000000-0005-0000-0000-0000E7070000}"/>
    <cellStyle name="FSC Column title 8" xfId="2046" xr:uid="{00000000-0005-0000-0000-0000E8070000}"/>
    <cellStyle name="FSC Column title 8 2" xfId="2047" xr:uid="{00000000-0005-0000-0000-0000E9070000}"/>
    <cellStyle name="FSC Column title 9" xfId="2048" xr:uid="{00000000-0005-0000-0000-0000EA070000}"/>
    <cellStyle name="FSC Column title 9 2" xfId="2049" xr:uid="{00000000-0005-0000-0000-0000EB070000}"/>
    <cellStyle name="FSC Column title dotted" xfId="2050" xr:uid="{00000000-0005-0000-0000-0000EC070000}"/>
    <cellStyle name="FSC Column title dotted 10" xfId="2051" xr:uid="{00000000-0005-0000-0000-0000ED070000}"/>
    <cellStyle name="FSC Column title dotted 10 2" xfId="2052" xr:uid="{00000000-0005-0000-0000-0000EE070000}"/>
    <cellStyle name="FSC Column title dotted 10 2 2" xfId="2053" xr:uid="{00000000-0005-0000-0000-0000EF070000}"/>
    <cellStyle name="FSC Column title dotted 10 3" xfId="2054" xr:uid="{00000000-0005-0000-0000-0000F0070000}"/>
    <cellStyle name="FSC Column title dotted 10 3 2" xfId="2055" xr:uid="{00000000-0005-0000-0000-0000F1070000}"/>
    <cellStyle name="FSC Column title dotted 10 4" xfId="2056" xr:uid="{00000000-0005-0000-0000-0000F2070000}"/>
    <cellStyle name="FSC Column title dotted 10 4 2" xfId="2057" xr:uid="{00000000-0005-0000-0000-0000F3070000}"/>
    <cellStyle name="FSC Column title dotted 11" xfId="2058" xr:uid="{00000000-0005-0000-0000-0000F4070000}"/>
    <cellStyle name="FSC Column title dotted 11 2" xfId="2059" xr:uid="{00000000-0005-0000-0000-0000F5070000}"/>
    <cellStyle name="FSC Column title dotted 12" xfId="2060" xr:uid="{00000000-0005-0000-0000-0000F6070000}"/>
    <cellStyle name="FSC Column title dotted 12 2" xfId="2061" xr:uid="{00000000-0005-0000-0000-0000F7070000}"/>
    <cellStyle name="FSC Column title dotted 13" xfId="2062" xr:uid="{00000000-0005-0000-0000-0000F8070000}"/>
    <cellStyle name="FSC Column title dotted 13 2" xfId="2063" xr:uid="{00000000-0005-0000-0000-0000F9070000}"/>
    <cellStyle name="FSC Column title dotted 2" xfId="2064" xr:uid="{00000000-0005-0000-0000-0000FA070000}"/>
    <cellStyle name="FSC Column title dotted 2 10" xfId="2065" xr:uid="{00000000-0005-0000-0000-0000FB070000}"/>
    <cellStyle name="FSC Column title dotted 2 10 2" xfId="2066" xr:uid="{00000000-0005-0000-0000-0000FC070000}"/>
    <cellStyle name="FSC Column title dotted 2 11" xfId="2067" xr:uid="{00000000-0005-0000-0000-0000FD070000}"/>
    <cellStyle name="FSC Column title dotted 2 11 2" xfId="2068" xr:uid="{00000000-0005-0000-0000-0000FE070000}"/>
    <cellStyle name="FSC Column title dotted 2 12" xfId="2069" xr:uid="{00000000-0005-0000-0000-0000FF070000}"/>
    <cellStyle name="FSC Column title dotted 2 12 2" xfId="2070" xr:uid="{00000000-0005-0000-0000-000000080000}"/>
    <cellStyle name="FSC Column title dotted 2 13" xfId="2071" xr:uid="{00000000-0005-0000-0000-000001080000}"/>
    <cellStyle name="FSC Column title dotted 2 2" xfId="2072" xr:uid="{00000000-0005-0000-0000-000002080000}"/>
    <cellStyle name="FSC Column title dotted 2 2 2" xfId="2073" xr:uid="{00000000-0005-0000-0000-000003080000}"/>
    <cellStyle name="FSC Column title dotted 2 2 2 2" xfId="2074" xr:uid="{00000000-0005-0000-0000-000004080000}"/>
    <cellStyle name="FSC Column title dotted 2 2 3" xfId="2075" xr:uid="{00000000-0005-0000-0000-000005080000}"/>
    <cellStyle name="FSC Column title dotted 2 2 3 2" xfId="2076" xr:uid="{00000000-0005-0000-0000-000006080000}"/>
    <cellStyle name="FSC Column title dotted 2 2 4" xfId="2077" xr:uid="{00000000-0005-0000-0000-000007080000}"/>
    <cellStyle name="FSC Column title dotted 2 2 4 2" xfId="2078" xr:uid="{00000000-0005-0000-0000-000008080000}"/>
    <cellStyle name="FSC Column title dotted 2 2 5" xfId="2079" xr:uid="{00000000-0005-0000-0000-000009080000}"/>
    <cellStyle name="FSC Column title dotted 2 2 5 2" xfId="2080" xr:uid="{00000000-0005-0000-0000-00000A080000}"/>
    <cellStyle name="FSC Column title dotted 2 2 6" xfId="2081" xr:uid="{00000000-0005-0000-0000-00000B080000}"/>
    <cellStyle name="FSC Column title dotted 2 2 6 2" xfId="2082" xr:uid="{00000000-0005-0000-0000-00000C080000}"/>
    <cellStyle name="FSC Column title dotted 2 2 7" xfId="2083" xr:uid="{00000000-0005-0000-0000-00000D080000}"/>
    <cellStyle name="FSC Column title dotted 2 3" xfId="2084" xr:uid="{00000000-0005-0000-0000-00000E080000}"/>
    <cellStyle name="FSC Column title dotted 2 3 2" xfId="2085" xr:uid="{00000000-0005-0000-0000-00000F080000}"/>
    <cellStyle name="FSC Column title dotted 2 3 2 2" xfId="2086" xr:uid="{00000000-0005-0000-0000-000010080000}"/>
    <cellStyle name="FSC Column title dotted 2 3 2 2 2" xfId="2087" xr:uid="{00000000-0005-0000-0000-000011080000}"/>
    <cellStyle name="FSC Column title dotted 2 3 2 3" xfId="2088" xr:uid="{00000000-0005-0000-0000-000012080000}"/>
    <cellStyle name="FSC Column title dotted 2 3 2 3 2" xfId="2089" xr:uid="{00000000-0005-0000-0000-000013080000}"/>
    <cellStyle name="FSC Column title dotted 2 4" xfId="2090" xr:uid="{00000000-0005-0000-0000-000014080000}"/>
    <cellStyle name="FSC Column title dotted 2 4 2" xfId="2091" xr:uid="{00000000-0005-0000-0000-000015080000}"/>
    <cellStyle name="FSC Column title dotted 2 4 2 2" xfId="2092" xr:uid="{00000000-0005-0000-0000-000016080000}"/>
    <cellStyle name="FSC Column title dotted 2 4 2 2 2" xfId="2093" xr:uid="{00000000-0005-0000-0000-000017080000}"/>
    <cellStyle name="FSC Column title dotted 2 4 2 3" xfId="2094" xr:uid="{00000000-0005-0000-0000-000018080000}"/>
    <cellStyle name="FSC Column title dotted 2 4 2 3 2" xfId="2095" xr:uid="{00000000-0005-0000-0000-000019080000}"/>
    <cellStyle name="FSC Column title dotted 2 5" xfId="2096" xr:uid="{00000000-0005-0000-0000-00001A080000}"/>
    <cellStyle name="FSC Column title dotted 2 5 2" xfId="2097" xr:uid="{00000000-0005-0000-0000-00001B080000}"/>
    <cellStyle name="FSC Column title dotted 2 5 2 2" xfId="2098" xr:uid="{00000000-0005-0000-0000-00001C080000}"/>
    <cellStyle name="FSC Column title dotted 2 5 2 2 2" xfId="2099" xr:uid="{00000000-0005-0000-0000-00001D080000}"/>
    <cellStyle name="FSC Column title dotted 2 5 2 3" xfId="2100" xr:uid="{00000000-0005-0000-0000-00001E080000}"/>
    <cellStyle name="FSC Column title dotted 2 5 2 3 2" xfId="2101" xr:uid="{00000000-0005-0000-0000-00001F080000}"/>
    <cellStyle name="FSC Column title dotted 2 6" xfId="2102" xr:uid="{00000000-0005-0000-0000-000020080000}"/>
    <cellStyle name="FSC Column title dotted 2 6 2" xfId="2103" xr:uid="{00000000-0005-0000-0000-000021080000}"/>
    <cellStyle name="FSC Column title dotted 2 6 2 2" xfId="2104" xr:uid="{00000000-0005-0000-0000-000022080000}"/>
    <cellStyle name="FSC Column title dotted 2 6 2 2 2" xfId="2105" xr:uid="{00000000-0005-0000-0000-000023080000}"/>
    <cellStyle name="FSC Column title dotted 2 6 2 3" xfId="2106" xr:uid="{00000000-0005-0000-0000-000024080000}"/>
    <cellStyle name="FSC Column title dotted 2 6 2 3 2" xfId="2107" xr:uid="{00000000-0005-0000-0000-000025080000}"/>
    <cellStyle name="FSC Column title dotted 2 7" xfId="2108" xr:uid="{00000000-0005-0000-0000-000026080000}"/>
    <cellStyle name="FSC Column title dotted 2 7 2" xfId="2109" xr:uid="{00000000-0005-0000-0000-000027080000}"/>
    <cellStyle name="FSC Column title dotted 2 8" xfId="2110" xr:uid="{00000000-0005-0000-0000-000028080000}"/>
    <cellStyle name="FSC Column title dotted 2 8 2" xfId="2111" xr:uid="{00000000-0005-0000-0000-000029080000}"/>
    <cellStyle name="FSC Column title dotted 2 9" xfId="2112" xr:uid="{00000000-0005-0000-0000-00002A080000}"/>
    <cellStyle name="FSC Column title dotted 2 9 2" xfId="2113" xr:uid="{00000000-0005-0000-0000-00002B080000}"/>
    <cellStyle name="FSC Column title dotted 3" xfId="2114" xr:uid="{00000000-0005-0000-0000-00002C080000}"/>
    <cellStyle name="FSC Column title dotted 3 2" xfId="2115" xr:uid="{00000000-0005-0000-0000-00002D080000}"/>
    <cellStyle name="FSC Column title dotted 4" xfId="2116" xr:uid="{00000000-0005-0000-0000-00002E080000}"/>
    <cellStyle name="FSC Column title dotted 4 2" xfId="2117" xr:uid="{00000000-0005-0000-0000-00002F080000}"/>
    <cellStyle name="FSC Column title dotted 5" xfId="2118" xr:uid="{00000000-0005-0000-0000-000030080000}"/>
    <cellStyle name="FSC Column title dotted 5 2" xfId="2119" xr:uid="{00000000-0005-0000-0000-000031080000}"/>
    <cellStyle name="FSC Column title dotted 6" xfId="2120" xr:uid="{00000000-0005-0000-0000-000032080000}"/>
    <cellStyle name="FSC Column title dotted 6 2" xfId="2121" xr:uid="{00000000-0005-0000-0000-000033080000}"/>
    <cellStyle name="FSC Column title dotted 7" xfId="2122" xr:uid="{00000000-0005-0000-0000-000034080000}"/>
    <cellStyle name="FSC Column title dotted 7 2" xfId="2123" xr:uid="{00000000-0005-0000-0000-000035080000}"/>
    <cellStyle name="FSC Column title dotted 8" xfId="2124" xr:uid="{00000000-0005-0000-0000-000036080000}"/>
    <cellStyle name="FSC Column title dotted 8 2" xfId="2125" xr:uid="{00000000-0005-0000-0000-000037080000}"/>
    <cellStyle name="FSC Column title dotted 9" xfId="2126" xr:uid="{00000000-0005-0000-0000-000038080000}"/>
    <cellStyle name="FSC Column title dotted 9 2" xfId="2127" xr:uid="{00000000-0005-0000-0000-000039080000}"/>
    <cellStyle name="FSC Column title dotted 9 2 2" xfId="2128" xr:uid="{00000000-0005-0000-0000-00003A080000}"/>
    <cellStyle name="FSC Column title dotted 9 3" xfId="2129" xr:uid="{00000000-0005-0000-0000-00003B080000}"/>
    <cellStyle name="FSC Column title dotted 9 3 2" xfId="2130" xr:uid="{00000000-0005-0000-0000-00003C080000}"/>
    <cellStyle name="FSC Column title dotted_Sheet1" xfId="2131" xr:uid="{00000000-0005-0000-0000-00003D080000}"/>
    <cellStyle name="FSC Column title_CA" xfId="2132" xr:uid="{00000000-0005-0000-0000-00003E080000}"/>
    <cellStyle name="FSC Comment" xfId="2133" xr:uid="{00000000-0005-0000-0000-00003F080000}"/>
    <cellStyle name="FSC Comment 10" xfId="2134" xr:uid="{00000000-0005-0000-0000-000040080000}"/>
    <cellStyle name="FSC Comment 11" xfId="2135" xr:uid="{00000000-0005-0000-0000-000041080000}"/>
    <cellStyle name="FSC Comment 12" xfId="2136" xr:uid="{00000000-0005-0000-0000-000042080000}"/>
    <cellStyle name="FSC Comment 2" xfId="2137" xr:uid="{00000000-0005-0000-0000-000043080000}"/>
    <cellStyle name="FSC Comment 2 2" xfId="2138" xr:uid="{00000000-0005-0000-0000-000044080000}"/>
    <cellStyle name="FSC Comment 2 2 2" xfId="2139" xr:uid="{00000000-0005-0000-0000-000045080000}"/>
    <cellStyle name="FSC Comment 2 3" xfId="2140" xr:uid="{00000000-0005-0000-0000-000046080000}"/>
    <cellStyle name="FSC Comment 3" xfId="2141" xr:uid="{00000000-0005-0000-0000-000047080000}"/>
    <cellStyle name="FSC Comment 4" xfId="2142" xr:uid="{00000000-0005-0000-0000-000048080000}"/>
    <cellStyle name="FSC Comment 5" xfId="2143" xr:uid="{00000000-0005-0000-0000-000049080000}"/>
    <cellStyle name="FSC Comment 6" xfId="2144" xr:uid="{00000000-0005-0000-0000-00004A080000}"/>
    <cellStyle name="FSC Comment 7" xfId="2145" xr:uid="{00000000-0005-0000-0000-00004B080000}"/>
    <cellStyle name="FSC Comment 8" xfId="2146" xr:uid="{00000000-0005-0000-0000-00004C080000}"/>
    <cellStyle name="FSC Comment 9" xfId="2147" xr:uid="{00000000-0005-0000-0000-00004D080000}"/>
    <cellStyle name="FSC Comment_Sheet1" xfId="2148" xr:uid="{00000000-0005-0000-0000-00004E080000}"/>
    <cellStyle name="FSC Default" xfId="2149" xr:uid="{00000000-0005-0000-0000-00004F080000}"/>
    <cellStyle name="FSC Default 10" xfId="2150" xr:uid="{00000000-0005-0000-0000-000050080000}"/>
    <cellStyle name="FSC Default 11" xfId="2151" xr:uid="{00000000-0005-0000-0000-000051080000}"/>
    <cellStyle name="FSC Default 2" xfId="2152" xr:uid="{00000000-0005-0000-0000-000052080000}"/>
    <cellStyle name="FSC Default 2 2" xfId="2153" xr:uid="{00000000-0005-0000-0000-000053080000}"/>
    <cellStyle name="FSC Default 3" xfId="2154" xr:uid="{00000000-0005-0000-0000-000054080000}"/>
    <cellStyle name="FSC Default 4" xfId="2155" xr:uid="{00000000-0005-0000-0000-000055080000}"/>
    <cellStyle name="FSC Default 5" xfId="2156" xr:uid="{00000000-0005-0000-0000-000056080000}"/>
    <cellStyle name="FSC Default 6" xfId="2157" xr:uid="{00000000-0005-0000-0000-000057080000}"/>
    <cellStyle name="FSC Default 7" xfId="2158" xr:uid="{00000000-0005-0000-0000-000058080000}"/>
    <cellStyle name="FSC Default 8" xfId="2159" xr:uid="{00000000-0005-0000-0000-000059080000}"/>
    <cellStyle name="FSC Default 9" xfId="2160" xr:uid="{00000000-0005-0000-0000-00005A080000}"/>
    <cellStyle name="FSC Default Green" xfId="2161" xr:uid="{00000000-0005-0000-0000-00005B080000}"/>
    <cellStyle name="FSC Default_Sheet1" xfId="2162" xr:uid="{00000000-0005-0000-0000-00005C080000}"/>
    <cellStyle name="FSC Disabled" xfId="2163" xr:uid="{00000000-0005-0000-0000-00005D080000}"/>
    <cellStyle name="FSC Disabled 10" xfId="2164" xr:uid="{00000000-0005-0000-0000-00005E080000}"/>
    <cellStyle name="FSC Disabled 10 2" xfId="2165" xr:uid="{00000000-0005-0000-0000-00005F080000}"/>
    <cellStyle name="FSC Disabled 11" xfId="2166" xr:uid="{00000000-0005-0000-0000-000060080000}"/>
    <cellStyle name="FSC Disabled 11 2" xfId="2167" xr:uid="{00000000-0005-0000-0000-000061080000}"/>
    <cellStyle name="FSC Disabled 2" xfId="2168" xr:uid="{00000000-0005-0000-0000-000062080000}"/>
    <cellStyle name="FSC Disabled 2 2" xfId="2169" xr:uid="{00000000-0005-0000-0000-000063080000}"/>
    <cellStyle name="FSC Disabled 3" xfId="2170" xr:uid="{00000000-0005-0000-0000-000064080000}"/>
    <cellStyle name="FSC Disabled 3 2" xfId="2171" xr:uid="{00000000-0005-0000-0000-000065080000}"/>
    <cellStyle name="FSC Disabled 4" xfId="2172" xr:uid="{00000000-0005-0000-0000-000066080000}"/>
    <cellStyle name="FSC Disabled 4 2" xfId="2173" xr:uid="{00000000-0005-0000-0000-000067080000}"/>
    <cellStyle name="FSC Disabled 5" xfId="2174" xr:uid="{00000000-0005-0000-0000-000068080000}"/>
    <cellStyle name="FSC Disabled 5 2" xfId="2175" xr:uid="{00000000-0005-0000-0000-000069080000}"/>
    <cellStyle name="FSC Disabled 6" xfId="2176" xr:uid="{00000000-0005-0000-0000-00006A080000}"/>
    <cellStyle name="FSC Disabled 6 2" xfId="2177" xr:uid="{00000000-0005-0000-0000-00006B080000}"/>
    <cellStyle name="FSC Disabled 7" xfId="2178" xr:uid="{00000000-0005-0000-0000-00006C080000}"/>
    <cellStyle name="FSC Disabled 7 2" xfId="2179" xr:uid="{00000000-0005-0000-0000-00006D080000}"/>
    <cellStyle name="FSC Disabled 8" xfId="2180" xr:uid="{00000000-0005-0000-0000-00006E080000}"/>
    <cellStyle name="FSC Disabled 8 2" xfId="2181" xr:uid="{00000000-0005-0000-0000-00006F080000}"/>
    <cellStyle name="FSC Disabled 9" xfId="2182" xr:uid="{00000000-0005-0000-0000-000070080000}"/>
    <cellStyle name="FSC Disabled 9 2" xfId="2183" xr:uid="{00000000-0005-0000-0000-000071080000}"/>
    <cellStyle name="FSC Disabled_Sheet1" xfId="2184" xr:uid="{00000000-0005-0000-0000-000072080000}"/>
    <cellStyle name="FSC Editable amount" xfId="2185" xr:uid="{00000000-0005-0000-0000-000073080000}"/>
    <cellStyle name="FSC Editable amount 10" xfId="2186" xr:uid="{00000000-0005-0000-0000-000074080000}"/>
    <cellStyle name="FSC Editable amount 11" xfId="2187" xr:uid="{00000000-0005-0000-0000-000075080000}"/>
    <cellStyle name="FSC Editable amount 12" xfId="2188" xr:uid="{00000000-0005-0000-0000-000076080000}"/>
    <cellStyle name="FSC Editable amount 13" xfId="2189" xr:uid="{00000000-0005-0000-0000-000077080000}"/>
    <cellStyle name="FSC Editable amount 14" xfId="2190" xr:uid="{00000000-0005-0000-0000-000078080000}"/>
    <cellStyle name="FSC Editable amount 2" xfId="2191" xr:uid="{00000000-0005-0000-0000-000079080000}"/>
    <cellStyle name="FSC Editable amount 2 2" xfId="2192" xr:uid="{00000000-0005-0000-0000-00007A080000}"/>
    <cellStyle name="FSC Editable amount 2 2 2" xfId="2193" xr:uid="{00000000-0005-0000-0000-00007B080000}"/>
    <cellStyle name="FSC Editable amount 2 3" xfId="2194" xr:uid="{00000000-0005-0000-0000-00007C080000}"/>
    <cellStyle name="FSC Editable amount 2 4" xfId="2195" xr:uid="{00000000-0005-0000-0000-00007D080000}"/>
    <cellStyle name="FSC Editable amount 2 5" xfId="2196" xr:uid="{00000000-0005-0000-0000-00007E080000}"/>
    <cellStyle name="FSC Editable amount 3" xfId="2197" xr:uid="{00000000-0005-0000-0000-00007F080000}"/>
    <cellStyle name="FSC Editable amount 4" xfId="2198" xr:uid="{00000000-0005-0000-0000-000080080000}"/>
    <cellStyle name="FSC Editable amount 5" xfId="2199" xr:uid="{00000000-0005-0000-0000-000081080000}"/>
    <cellStyle name="FSC Editable amount 6" xfId="2200" xr:uid="{00000000-0005-0000-0000-000082080000}"/>
    <cellStyle name="FSC Editable amount 7" xfId="2201" xr:uid="{00000000-0005-0000-0000-000083080000}"/>
    <cellStyle name="FSC Editable amount 8" xfId="2202" xr:uid="{00000000-0005-0000-0000-000084080000}"/>
    <cellStyle name="FSC Editable amount 9" xfId="2203" xr:uid="{00000000-0005-0000-0000-000085080000}"/>
    <cellStyle name="FSC Editable amount_Sheet1" xfId="2204" xr:uid="{00000000-0005-0000-0000-000086080000}"/>
    <cellStyle name="FSC Editable boolean" xfId="2205" xr:uid="{00000000-0005-0000-0000-000087080000}"/>
    <cellStyle name="FSC Editable boolean 10" xfId="2206" xr:uid="{00000000-0005-0000-0000-000088080000}"/>
    <cellStyle name="FSC Editable boolean 11" xfId="2207" xr:uid="{00000000-0005-0000-0000-000089080000}"/>
    <cellStyle name="FSC Editable boolean 12" xfId="2208" xr:uid="{00000000-0005-0000-0000-00008A080000}"/>
    <cellStyle name="FSC Editable boolean 2" xfId="2209" xr:uid="{00000000-0005-0000-0000-00008B080000}"/>
    <cellStyle name="FSC Editable boolean 3" xfId="2210" xr:uid="{00000000-0005-0000-0000-00008C080000}"/>
    <cellStyle name="FSC Editable boolean 4" xfId="2211" xr:uid="{00000000-0005-0000-0000-00008D080000}"/>
    <cellStyle name="FSC Editable boolean 5" xfId="2212" xr:uid="{00000000-0005-0000-0000-00008E080000}"/>
    <cellStyle name="FSC Editable boolean 6" xfId="2213" xr:uid="{00000000-0005-0000-0000-00008F080000}"/>
    <cellStyle name="FSC Editable boolean 7" xfId="2214" xr:uid="{00000000-0005-0000-0000-000090080000}"/>
    <cellStyle name="FSC Editable boolean 8" xfId="2215" xr:uid="{00000000-0005-0000-0000-000091080000}"/>
    <cellStyle name="FSC Editable boolean 9" xfId="2216" xr:uid="{00000000-0005-0000-0000-000092080000}"/>
    <cellStyle name="FSC Editable boolean_Sheet1" xfId="2217" xr:uid="{00000000-0005-0000-0000-000093080000}"/>
    <cellStyle name="FSC Editable date" xfId="2218" xr:uid="{00000000-0005-0000-0000-000094080000}"/>
    <cellStyle name="FSC Editable Date 2" xfId="2219" xr:uid="{00000000-0005-0000-0000-000095080000}"/>
    <cellStyle name="FSC Editable number" xfId="2220" xr:uid="{00000000-0005-0000-0000-000096080000}"/>
    <cellStyle name="FSC Editable number 10" xfId="2221" xr:uid="{00000000-0005-0000-0000-000097080000}"/>
    <cellStyle name="FSC Editable number 11" xfId="2222" xr:uid="{00000000-0005-0000-0000-000098080000}"/>
    <cellStyle name="FSC Editable number 12" xfId="2223" xr:uid="{00000000-0005-0000-0000-000099080000}"/>
    <cellStyle name="FSC Editable number 13" xfId="2224" xr:uid="{00000000-0005-0000-0000-00009A080000}"/>
    <cellStyle name="FSC Editable number 2" xfId="2225" xr:uid="{00000000-0005-0000-0000-00009B080000}"/>
    <cellStyle name="FSC Editable number 3" xfId="2226" xr:uid="{00000000-0005-0000-0000-00009C080000}"/>
    <cellStyle name="FSC Editable number 4" xfId="2227" xr:uid="{00000000-0005-0000-0000-00009D080000}"/>
    <cellStyle name="FSC Editable number 5" xfId="2228" xr:uid="{00000000-0005-0000-0000-00009E080000}"/>
    <cellStyle name="FSC Editable number 5 2" xfId="2229" xr:uid="{00000000-0005-0000-0000-00009F080000}"/>
    <cellStyle name="FSC Editable number 6" xfId="2230" xr:uid="{00000000-0005-0000-0000-0000A0080000}"/>
    <cellStyle name="FSC Editable number 7" xfId="2231" xr:uid="{00000000-0005-0000-0000-0000A1080000}"/>
    <cellStyle name="FSC Editable number 8" xfId="2232" xr:uid="{00000000-0005-0000-0000-0000A2080000}"/>
    <cellStyle name="FSC Editable number 9" xfId="2233" xr:uid="{00000000-0005-0000-0000-0000A3080000}"/>
    <cellStyle name="FSC Editable number RATE" xfId="2234" xr:uid="{00000000-0005-0000-0000-0000A4080000}"/>
    <cellStyle name="FSC Editable number_EmptyInfoSheet" xfId="2235" xr:uid="{00000000-0005-0000-0000-0000A5080000}"/>
    <cellStyle name="FSC Editable percent" xfId="2236" xr:uid="{00000000-0005-0000-0000-0000A6080000}"/>
    <cellStyle name="FSC Editable percent 10" xfId="2237" xr:uid="{00000000-0005-0000-0000-0000A7080000}"/>
    <cellStyle name="FSC Editable percent 11" xfId="2238" xr:uid="{00000000-0005-0000-0000-0000A8080000}"/>
    <cellStyle name="FSC Editable percent 12" xfId="2239" xr:uid="{00000000-0005-0000-0000-0000A9080000}"/>
    <cellStyle name="FSC Editable percent 2" xfId="2240" xr:uid="{00000000-0005-0000-0000-0000AA080000}"/>
    <cellStyle name="FSC Editable percent 2 2" xfId="2241" xr:uid="{00000000-0005-0000-0000-0000AB080000}"/>
    <cellStyle name="FSC Editable percent 2 3" xfId="2242" xr:uid="{00000000-0005-0000-0000-0000AC080000}"/>
    <cellStyle name="FSC Editable percent 3" xfId="2243" xr:uid="{00000000-0005-0000-0000-0000AD080000}"/>
    <cellStyle name="FSC Editable percent 4" xfId="2244" xr:uid="{00000000-0005-0000-0000-0000AE080000}"/>
    <cellStyle name="FSC Editable percent 5" xfId="2245" xr:uid="{00000000-0005-0000-0000-0000AF080000}"/>
    <cellStyle name="FSC Editable percent 6" xfId="2246" xr:uid="{00000000-0005-0000-0000-0000B0080000}"/>
    <cellStyle name="FSC Editable percent 7" xfId="2247" xr:uid="{00000000-0005-0000-0000-0000B1080000}"/>
    <cellStyle name="FSC Editable percent 8" xfId="2248" xr:uid="{00000000-0005-0000-0000-0000B2080000}"/>
    <cellStyle name="FSC Editable percent 9" xfId="2249" xr:uid="{00000000-0005-0000-0000-0000B3080000}"/>
    <cellStyle name="FSC Editable percent_Sheet1" xfId="2250" xr:uid="{00000000-0005-0000-0000-0000B4080000}"/>
    <cellStyle name="FSC Editable text" xfId="2251" xr:uid="{00000000-0005-0000-0000-0000B5080000}"/>
    <cellStyle name="FSC Editable text 10" xfId="2252" xr:uid="{00000000-0005-0000-0000-0000B6080000}"/>
    <cellStyle name="FSC Editable text 11" xfId="2253" xr:uid="{00000000-0005-0000-0000-0000B7080000}"/>
    <cellStyle name="FSC Editable text 12" xfId="2254" xr:uid="{00000000-0005-0000-0000-0000B8080000}"/>
    <cellStyle name="FSC Editable text 13" xfId="2255" xr:uid="{00000000-0005-0000-0000-0000B9080000}"/>
    <cellStyle name="FSC Editable text 14" xfId="2256" xr:uid="{00000000-0005-0000-0000-0000BA080000}"/>
    <cellStyle name="FSC Editable text 2" xfId="2257" xr:uid="{00000000-0005-0000-0000-0000BB080000}"/>
    <cellStyle name="FSC Editable text 2 2" xfId="2258" xr:uid="{00000000-0005-0000-0000-0000BC080000}"/>
    <cellStyle name="FSC Editable text 2 2 2" xfId="2259" xr:uid="{00000000-0005-0000-0000-0000BD080000}"/>
    <cellStyle name="FSC Editable text 2 3" xfId="2260" xr:uid="{00000000-0005-0000-0000-0000BE080000}"/>
    <cellStyle name="FSC Editable text 2 4" xfId="2261" xr:uid="{00000000-0005-0000-0000-0000BF080000}"/>
    <cellStyle name="FSC Editable text 3" xfId="2262" xr:uid="{00000000-0005-0000-0000-0000C0080000}"/>
    <cellStyle name="FSC Editable text 3 2" xfId="2263" xr:uid="{00000000-0005-0000-0000-0000C1080000}"/>
    <cellStyle name="FSC Editable text 3 2 2" xfId="2264" xr:uid="{00000000-0005-0000-0000-0000C2080000}"/>
    <cellStyle name="FSC Editable text 3 3" xfId="2265" xr:uid="{00000000-0005-0000-0000-0000C3080000}"/>
    <cellStyle name="FSC Editable text 3 3 2" xfId="2266" xr:uid="{00000000-0005-0000-0000-0000C4080000}"/>
    <cellStyle name="FSC Editable text 3 for extendable textboxes" xfId="2267" xr:uid="{00000000-0005-0000-0000-0000C5080000}"/>
    <cellStyle name="FSC Editable text 4" xfId="2268" xr:uid="{00000000-0005-0000-0000-0000C6080000}"/>
    <cellStyle name="FSC Editable text 5" xfId="2269" xr:uid="{00000000-0005-0000-0000-0000C7080000}"/>
    <cellStyle name="FSC Editable text 6" xfId="2270" xr:uid="{00000000-0005-0000-0000-0000C8080000}"/>
    <cellStyle name="FSC Editable text 7" xfId="2271" xr:uid="{00000000-0005-0000-0000-0000C9080000}"/>
    <cellStyle name="FSC Editable text 8" xfId="2272" xr:uid="{00000000-0005-0000-0000-0000CA080000}"/>
    <cellStyle name="FSC Editable text 9" xfId="2273" xr:uid="{00000000-0005-0000-0000-0000CB080000}"/>
    <cellStyle name="FSC Editable text_EmptyInfoSheet" xfId="2274" xr:uid="{00000000-0005-0000-0000-0000CC080000}"/>
    <cellStyle name="FSC Property range" xfId="2275" xr:uid="{00000000-0005-0000-0000-0000CD080000}"/>
    <cellStyle name="FSC Property range'" xfId="2276" xr:uid="{00000000-0005-0000-0000-0000CE080000}"/>
    <cellStyle name="FSC Property range 10" xfId="2277" xr:uid="{00000000-0005-0000-0000-0000CF080000}"/>
    <cellStyle name="FSC Property range 11" xfId="2278" xr:uid="{00000000-0005-0000-0000-0000D0080000}"/>
    <cellStyle name="FSC Property range 12" xfId="2279" xr:uid="{00000000-0005-0000-0000-0000D1080000}"/>
    <cellStyle name="FSC Property range 2" xfId="2280" xr:uid="{00000000-0005-0000-0000-0000D2080000}"/>
    <cellStyle name="FSC Property range' 2" xfId="2281" xr:uid="{00000000-0005-0000-0000-0000D3080000}"/>
    <cellStyle name="FSC Property range 3" xfId="2282" xr:uid="{00000000-0005-0000-0000-0000D4080000}"/>
    <cellStyle name="FSC Property range 4" xfId="2283" xr:uid="{00000000-0005-0000-0000-0000D5080000}"/>
    <cellStyle name="FSC Property range 5" xfId="2284" xr:uid="{00000000-0005-0000-0000-0000D6080000}"/>
    <cellStyle name="FSC Property range 6" xfId="2285" xr:uid="{00000000-0005-0000-0000-0000D7080000}"/>
    <cellStyle name="FSC Property range 7" xfId="2286" xr:uid="{00000000-0005-0000-0000-0000D8080000}"/>
    <cellStyle name="FSC Property range 8" xfId="2287" xr:uid="{00000000-0005-0000-0000-0000D9080000}"/>
    <cellStyle name="FSC Property range 9" xfId="2288" xr:uid="{00000000-0005-0000-0000-0000DA080000}"/>
    <cellStyle name="FSC Property range_Sheet1" xfId="2289" xr:uid="{00000000-0005-0000-0000-0000DB080000}"/>
    <cellStyle name="FSC Range label" xfId="2290" xr:uid="{00000000-0005-0000-0000-0000DC080000}"/>
    <cellStyle name="FSC Range label 10" xfId="2291" xr:uid="{00000000-0005-0000-0000-0000DD080000}"/>
    <cellStyle name="FSC Range label 11" xfId="2292" xr:uid="{00000000-0005-0000-0000-0000DE080000}"/>
    <cellStyle name="FSC Range label 12" xfId="2293" xr:uid="{00000000-0005-0000-0000-0000DF080000}"/>
    <cellStyle name="FSC Range label 2" xfId="2294" xr:uid="{00000000-0005-0000-0000-0000E0080000}"/>
    <cellStyle name="FSC Range label 2 2" xfId="2295" xr:uid="{00000000-0005-0000-0000-0000E1080000}"/>
    <cellStyle name="FSC Range label 3" xfId="2296" xr:uid="{00000000-0005-0000-0000-0000E2080000}"/>
    <cellStyle name="FSC Range label 3 2" xfId="2297" xr:uid="{00000000-0005-0000-0000-0000E3080000}"/>
    <cellStyle name="FSC Range label 4" xfId="2298" xr:uid="{00000000-0005-0000-0000-0000E4080000}"/>
    <cellStyle name="FSC Range label 5" xfId="2299" xr:uid="{00000000-0005-0000-0000-0000E5080000}"/>
    <cellStyle name="FSC Range label 6" xfId="2300" xr:uid="{00000000-0005-0000-0000-0000E6080000}"/>
    <cellStyle name="FSC Range label 7" xfId="2301" xr:uid="{00000000-0005-0000-0000-0000E7080000}"/>
    <cellStyle name="FSC Range label 8" xfId="2302" xr:uid="{00000000-0005-0000-0000-0000E8080000}"/>
    <cellStyle name="FSC Range label 9" xfId="2303" xr:uid="{00000000-0005-0000-0000-0000E9080000}"/>
    <cellStyle name="FSC Range label_Sheet1" xfId="2304" xr:uid="{00000000-0005-0000-0000-0000EA080000}"/>
    <cellStyle name="FSC Report subtitle" xfId="2305" xr:uid="{00000000-0005-0000-0000-0000EB080000}"/>
    <cellStyle name="FSC Report subtitle 10" xfId="2306" xr:uid="{00000000-0005-0000-0000-0000EC080000}"/>
    <cellStyle name="FSC Report subtitle 11" xfId="2307" xr:uid="{00000000-0005-0000-0000-0000ED080000}"/>
    <cellStyle name="FSC Report subtitle 12" xfId="2308" xr:uid="{00000000-0005-0000-0000-0000EE080000}"/>
    <cellStyle name="FSC Report subtitle 2" xfId="2309" xr:uid="{00000000-0005-0000-0000-0000EF080000}"/>
    <cellStyle name="FSC Report subtitle 3" xfId="2310" xr:uid="{00000000-0005-0000-0000-0000F0080000}"/>
    <cellStyle name="FSC Report subtitle 4" xfId="2311" xr:uid="{00000000-0005-0000-0000-0000F1080000}"/>
    <cellStyle name="FSC Report subtitle 5" xfId="2312" xr:uid="{00000000-0005-0000-0000-0000F2080000}"/>
    <cellStyle name="FSC Report subtitle 6" xfId="2313" xr:uid="{00000000-0005-0000-0000-0000F3080000}"/>
    <cellStyle name="FSC Report subtitle 7" xfId="2314" xr:uid="{00000000-0005-0000-0000-0000F4080000}"/>
    <cellStyle name="FSC Report subtitle 8" xfId="2315" xr:uid="{00000000-0005-0000-0000-0000F5080000}"/>
    <cellStyle name="FSC Report subtitle 9" xfId="2316" xr:uid="{00000000-0005-0000-0000-0000F6080000}"/>
    <cellStyle name="FSC Report subtitle_Sheet1" xfId="2317" xr:uid="{00000000-0005-0000-0000-0000F7080000}"/>
    <cellStyle name="FSC Report tile" xfId="2318" xr:uid="{00000000-0005-0000-0000-0000F8080000}"/>
    <cellStyle name="FSC Report tile 10" xfId="2319" xr:uid="{00000000-0005-0000-0000-0000F9080000}"/>
    <cellStyle name="FSC Report tile 10 2" xfId="2320" xr:uid="{00000000-0005-0000-0000-0000FA080000}"/>
    <cellStyle name="FSC Report tile 11" xfId="2321" xr:uid="{00000000-0005-0000-0000-0000FB080000}"/>
    <cellStyle name="FSC Report tile 11 2" xfId="2322" xr:uid="{00000000-0005-0000-0000-0000FC080000}"/>
    <cellStyle name="FSC Report tile 2" xfId="2323" xr:uid="{00000000-0005-0000-0000-0000FD080000}"/>
    <cellStyle name="FSC Report tile 2 2" xfId="2324" xr:uid="{00000000-0005-0000-0000-0000FE080000}"/>
    <cellStyle name="FSC Report tile 2 3" xfId="2325" xr:uid="{00000000-0005-0000-0000-0000FF080000}"/>
    <cellStyle name="FSC Report tile 2 4" xfId="2326" xr:uid="{00000000-0005-0000-0000-000000090000}"/>
    <cellStyle name="FSC Report tile 3" xfId="2327" xr:uid="{00000000-0005-0000-0000-000001090000}"/>
    <cellStyle name="FSC Report tile 3 2" xfId="2328" xr:uid="{00000000-0005-0000-0000-000002090000}"/>
    <cellStyle name="FSC Report tile 4" xfId="2329" xr:uid="{00000000-0005-0000-0000-000003090000}"/>
    <cellStyle name="FSC Report tile 4 2" xfId="2330" xr:uid="{00000000-0005-0000-0000-000004090000}"/>
    <cellStyle name="FSC Report tile 5" xfId="2331" xr:uid="{00000000-0005-0000-0000-000005090000}"/>
    <cellStyle name="FSC Report tile 5 2" xfId="2332" xr:uid="{00000000-0005-0000-0000-000006090000}"/>
    <cellStyle name="FSC Report tile 6" xfId="2333" xr:uid="{00000000-0005-0000-0000-000007090000}"/>
    <cellStyle name="FSC Report tile 6 2" xfId="2334" xr:uid="{00000000-0005-0000-0000-000008090000}"/>
    <cellStyle name="FSC Report tile 7" xfId="2335" xr:uid="{00000000-0005-0000-0000-000009090000}"/>
    <cellStyle name="FSC Report tile 7 2" xfId="2336" xr:uid="{00000000-0005-0000-0000-00000A090000}"/>
    <cellStyle name="FSC Report tile 8" xfId="2337" xr:uid="{00000000-0005-0000-0000-00000B090000}"/>
    <cellStyle name="FSC Report tile 8 2" xfId="2338" xr:uid="{00000000-0005-0000-0000-00000C090000}"/>
    <cellStyle name="FSC Report tile 9" xfId="2339" xr:uid="{00000000-0005-0000-0000-00000D090000}"/>
    <cellStyle name="FSC Report tile 9 2" xfId="2340" xr:uid="{00000000-0005-0000-0000-00000E090000}"/>
    <cellStyle name="FSC Report tile_Sheet1" xfId="2341" xr:uid="{00000000-0005-0000-0000-00000F090000}"/>
    <cellStyle name="FSC Report Title" xfId="2342" xr:uid="{00000000-0005-0000-0000-000010090000}"/>
    <cellStyle name="FSC Row title" xfId="2343" xr:uid="{00000000-0005-0000-0000-000011090000}"/>
    <cellStyle name="FSC Row title 10" xfId="2344" xr:uid="{00000000-0005-0000-0000-000012090000}"/>
    <cellStyle name="FSC Row title 11" xfId="2345" xr:uid="{00000000-0005-0000-0000-000013090000}"/>
    <cellStyle name="FSC Row title 12" xfId="2346" xr:uid="{00000000-0005-0000-0000-000014090000}"/>
    <cellStyle name="FSC Row title 2" xfId="2347" xr:uid="{00000000-0005-0000-0000-000015090000}"/>
    <cellStyle name="FSC Row title 2 2" xfId="2348" xr:uid="{00000000-0005-0000-0000-000016090000}"/>
    <cellStyle name="FSC Row title 2 2 2" xfId="2349" xr:uid="{00000000-0005-0000-0000-000017090000}"/>
    <cellStyle name="FSC Row title 2 3" xfId="2350" xr:uid="{00000000-0005-0000-0000-000018090000}"/>
    <cellStyle name="FSC Row title 2 4" xfId="2351" xr:uid="{00000000-0005-0000-0000-000019090000}"/>
    <cellStyle name="FSC Row title 3" xfId="2352" xr:uid="{00000000-0005-0000-0000-00001A090000}"/>
    <cellStyle name="FSC Row title 4" xfId="2353" xr:uid="{00000000-0005-0000-0000-00001B090000}"/>
    <cellStyle name="FSC Row title 5" xfId="2354" xr:uid="{00000000-0005-0000-0000-00001C090000}"/>
    <cellStyle name="FSC Row title 6" xfId="2355" xr:uid="{00000000-0005-0000-0000-00001D090000}"/>
    <cellStyle name="FSC Row title 7" xfId="2356" xr:uid="{00000000-0005-0000-0000-00001E090000}"/>
    <cellStyle name="FSC Row title 8" xfId="2357" xr:uid="{00000000-0005-0000-0000-00001F090000}"/>
    <cellStyle name="FSC Row title 8 2" xfId="2358" xr:uid="{00000000-0005-0000-0000-000020090000}"/>
    <cellStyle name="FSC Row title 8 3" xfId="2359" xr:uid="{00000000-0005-0000-0000-000021090000}"/>
    <cellStyle name="FSC Row title 9" xfId="2360" xr:uid="{00000000-0005-0000-0000-000022090000}"/>
    <cellStyle name="FSC Row title dotted" xfId="2361" xr:uid="{00000000-0005-0000-0000-000023090000}"/>
    <cellStyle name="FSC Row title dotted 10" xfId="2362" xr:uid="{00000000-0005-0000-0000-000024090000}"/>
    <cellStyle name="FSC Row title dotted 10 2" xfId="2363" xr:uid="{00000000-0005-0000-0000-000025090000}"/>
    <cellStyle name="FSC Row title dotted 10 3" xfId="2364" xr:uid="{00000000-0005-0000-0000-000026090000}"/>
    <cellStyle name="FSC Row title dotted 10 3 2" xfId="2365" xr:uid="{00000000-0005-0000-0000-000027090000}"/>
    <cellStyle name="FSC Row title dotted 10 4" xfId="2366" xr:uid="{00000000-0005-0000-0000-000028090000}"/>
    <cellStyle name="FSC Row title dotted 10 4 2" xfId="2367" xr:uid="{00000000-0005-0000-0000-000029090000}"/>
    <cellStyle name="FSC Row title dotted 11" xfId="2368" xr:uid="{00000000-0005-0000-0000-00002A090000}"/>
    <cellStyle name="FSC Row title dotted 12" xfId="2369" xr:uid="{00000000-0005-0000-0000-00002B090000}"/>
    <cellStyle name="FSC Row title dotted 13" xfId="2370" xr:uid="{00000000-0005-0000-0000-00002C090000}"/>
    <cellStyle name="FSC Row title dotted 13 2" xfId="2371" xr:uid="{00000000-0005-0000-0000-00002D090000}"/>
    <cellStyle name="FSC Row title dotted 14" xfId="2372" xr:uid="{00000000-0005-0000-0000-00002E090000}"/>
    <cellStyle name="FSC Row title dotted 2" xfId="2373" xr:uid="{00000000-0005-0000-0000-00002F090000}"/>
    <cellStyle name="FSC Row title dotted 2 10" xfId="2374" xr:uid="{00000000-0005-0000-0000-000030090000}"/>
    <cellStyle name="FSC Row title dotted 2 10 2" xfId="2375" xr:uid="{00000000-0005-0000-0000-000031090000}"/>
    <cellStyle name="FSC Row title dotted 2 11" xfId="2376" xr:uid="{00000000-0005-0000-0000-000032090000}"/>
    <cellStyle name="FSC Row title dotted 2 11 2" xfId="2377" xr:uid="{00000000-0005-0000-0000-000033090000}"/>
    <cellStyle name="FSC Row title dotted 2 12" xfId="2378" xr:uid="{00000000-0005-0000-0000-000034090000}"/>
    <cellStyle name="FSC Row title dotted 2 13" xfId="2379" xr:uid="{00000000-0005-0000-0000-000035090000}"/>
    <cellStyle name="FSC Row title dotted 2 2" xfId="2380" xr:uid="{00000000-0005-0000-0000-000036090000}"/>
    <cellStyle name="FSC Row title dotted 2 2 2" xfId="2381" xr:uid="{00000000-0005-0000-0000-000037090000}"/>
    <cellStyle name="FSC Row title dotted 2 2 2 2" xfId="2382" xr:uid="{00000000-0005-0000-0000-000038090000}"/>
    <cellStyle name="FSC Row title dotted 2 2 2 3" xfId="2383" xr:uid="{00000000-0005-0000-0000-000039090000}"/>
    <cellStyle name="FSC Row title dotted 2 2 2 3 2" xfId="2384" xr:uid="{00000000-0005-0000-0000-00003A090000}"/>
    <cellStyle name="FSC Row title dotted 2 2 3" xfId="2385" xr:uid="{00000000-0005-0000-0000-00003B090000}"/>
    <cellStyle name="FSC Row title dotted 2 2 4" xfId="2386" xr:uid="{00000000-0005-0000-0000-00003C090000}"/>
    <cellStyle name="FSC Row title dotted 2 2 5" xfId="2387" xr:uid="{00000000-0005-0000-0000-00003D090000}"/>
    <cellStyle name="FSC Row title dotted 2 2 6" xfId="2388" xr:uid="{00000000-0005-0000-0000-00003E090000}"/>
    <cellStyle name="FSC Row title dotted 2 2 7" xfId="2389" xr:uid="{00000000-0005-0000-0000-00003F090000}"/>
    <cellStyle name="FSC Row title dotted 2 2 8" xfId="2390" xr:uid="{00000000-0005-0000-0000-000040090000}"/>
    <cellStyle name="FSC Row title dotted 2 3" xfId="2391" xr:uid="{00000000-0005-0000-0000-000041090000}"/>
    <cellStyle name="FSC Row title dotted 2 3 2" xfId="2392" xr:uid="{00000000-0005-0000-0000-000042090000}"/>
    <cellStyle name="FSC Row title dotted 2 3 2 2" xfId="2393" xr:uid="{00000000-0005-0000-0000-000043090000}"/>
    <cellStyle name="FSC Row title dotted 2 3 2 3" xfId="2394" xr:uid="{00000000-0005-0000-0000-000044090000}"/>
    <cellStyle name="FSC Row title dotted 2 4" xfId="2395" xr:uid="{00000000-0005-0000-0000-000045090000}"/>
    <cellStyle name="FSC Row title dotted 2 4 2" xfId="2396" xr:uid="{00000000-0005-0000-0000-000046090000}"/>
    <cellStyle name="FSC Row title dotted 2 4 2 2" xfId="2397" xr:uid="{00000000-0005-0000-0000-000047090000}"/>
    <cellStyle name="FSC Row title dotted 2 4 2 3" xfId="2398" xr:uid="{00000000-0005-0000-0000-000048090000}"/>
    <cellStyle name="FSC Row title dotted 2 5" xfId="2399" xr:uid="{00000000-0005-0000-0000-000049090000}"/>
    <cellStyle name="FSC Row title dotted 2 5 2" xfId="2400" xr:uid="{00000000-0005-0000-0000-00004A090000}"/>
    <cellStyle name="FSC Row title dotted 2 5 2 2" xfId="2401" xr:uid="{00000000-0005-0000-0000-00004B090000}"/>
    <cellStyle name="FSC Row title dotted 2 5 2 3" xfId="2402" xr:uid="{00000000-0005-0000-0000-00004C090000}"/>
    <cellStyle name="FSC Row title dotted 2 6" xfId="2403" xr:uid="{00000000-0005-0000-0000-00004D090000}"/>
    <cellStyle name="FSC Row title dotted 2 6 2" xfId="2404" xr:uid="{00000000-0005-0000-0000-00004E090000}"/>
    <cellStyle name="FSC Row title dotted 2 6 2 2" xfId="2405" xr:uid="{00000000-0005-0000-0000-00004F090000}"/>
    <cellStyle name="FSC Row title dotted 2 6 2 3" xfId="2406" xr:uid="{00000000-0005-0000-0000-000050090000}"/>
    <cellStyle name="FSC Row title dotted 2 7" xfId="2407" xr:uid="{00000000-0005-0000-0000-000051090000}"/>
    <cellStyle name="FSC Row title dotted 2 7 2" xfId="2408" xr:uid="{00000000-0005-0000-0000-000052090000}"/>
    <cellStyle name="FSC Row title dotted 2 8" xfId="2409" xr:uid="{00000000-0005-0000-0000-000053090000}"/>
    <cellStyle name="FSC Row title dotted 2 8 2" xfId="2410" xr:uid="{00000000-0005-0000-0000-000054090000}"/>
    <cellStyle name="FSC Row title dotted 2 9" xfId="2411" xr:uid="{00000000-0005-0000-0000-000055090000}"/>
    <cellStyle name="FSC Row title dotted 2 9 2" xfId="2412" xr:uid="{00000000-0005-0000-0000-000056090000}"/>
    <cellStyle name="FSC Row title dotted 3" xfId="2413" xr:uid="{00000000-0005-0000-0000-000057090000}"/>
    <cellStyle name="FSC Row title dotted 4" xfId="2414" xr:uid="{00000000-0005-0000-0000-000058090000}"/>
    <cellStyle name="FSC Row title dotted 5" xfId="2415" xr:uid="{00000000-0005-0000-0000-000059090000}"/>
    <cellStyle name="FSC Row title dotted 5 2" xfId="2416" xr:uid="{00000000-0005-0000-0000-00005A090000}"/>
    <cellStyle name="FSC Row title dotted 6" xfId="2417" xr:uid="{00000000-0005-0000-0000-00005B090000}"/>
    <cellStyle name="FSC Row title dotted 6 2" xfId="2418" xr:uid="{00000000-0005-0000-0000-00005C090000}"/>
    <cellStyle name="FSC Row title dotted 7" xfId="2419" xr:uid="{00000000-0005-0000-0000-00005D090000}"/>
    <cellStyle name="FSC Row title dotted 7 2" xfId="2420" xr:uid="{00000000-0005-0000-0000-00005E090000}"/>
    <cellStyle name="FSC Row title dotted 8" xfId="2421" xr:uid="{00000000-0005-0000-0000-00005F090000}"/>
    <cellStyle name="FSC Row title dotted 8 2" xfId="2422" xr:uid="{00000000-0005-0000-0000-000060090000}"/>
    <cellStyle name="FSC Row title dotted 9" xfId="2423" xr:uid="{00000000-0005-0000-0000-000061090000}"/>
    <cellStyle name="FSC Row title dotted 9 2" xfId="2424" xr:uid="{00000000-0005-0000-0000-000062090000}"/>
    <cellStyle name="FSC Row title dotted 9 3" xfId="2425" xr:uid="{00000000-0005-0000-0000-000063090000}"/>
    <cellStyle name="FSC Row title dotted_Sheet1" xfId="2426" xr:uid="{00000000-0005-0000-0000-000064090000}"/>
    <cellStyle name="FSC Row title underscore" xfId="2427" xr:uid="{00000000-0005-0000-0000-000065090000}"/>
    <cellStyle name="FSC Row title_CA" xfId="2428" xr:uid="{00000000-0005-0000-0000-000066090000}"/>
    <cellStyle name="FSC Validation sheet - sheet name" xfId="2429" xr:uid="{00000000-0005-0000-0000-000067090000}"/>
    <cellStyle name="Färg1" xfId="2430" xr:uid="{00000000-0005-0000-0000-000068090000}"/>
    <cellStyle name="Färg2" xfId="2431" xr:uid="{00000000-0005-0000-0000-000069090000}"/>
    <cellStyle name="Färg3" xfId="2432" xr:uid="{00000000-0005-0000-0000-00006A090000}"/>
    <cellStyle name="Färg4" xfId="2433" xr:uid="{00000000-0005-0000-0000-00006B090000}"/>
    <cellStyle name="Färg5" xfId="2434" xr:uid="{00000000-0005-0000-0000-00006C090000}"/>
    <cellStyle name="Färg6" xfId="2435" xr:uid="{00000000-0005-0000-0000-00006D090000}"/>
    <cellStyle name="Förklarande text" xfId="2436" xr:uid="{00000000-0005-0000-0000-00006E090000}"/>
    <cellStyle name="General" xfId="2437" xr:uid="{00000000-0005-0000-0000-00006F090000}"/>
    <cellStyle name="Geras" xfId="2438" xr:uid="{00000000-0005-0000-0000-000070090000}"/>
    <cellStyle name="getalgrootg" xfId="2439" xr:uid="{00000000-0005-0000-0000-000071090000}"/>
    <cellStyle name="getalgrootp" xfId="2440" xr:uid="{00000000-0005-0000-0000-000072090000}"/>
    <cellStyle name="getalgroott" xfId="2441" xr:uid="{00000000-0005-0000-0000-000073090000}"/>
    <cellStyle name="getalkleing" xfId="2442" xr:uid="{00000000-0005-0000-0000-000074090000}"/>
    <cellStyle name="getalkleinp" xfId="2443" xr:uid="{00000000-0005-0000-0000-000075090000}"/>
    <cellStyle name="getalkleint" xfId="2444" xr:uid="{00000000-0005-0000-0000-000076090000}"/>
    <cellStyle name="God 2" xfId="2445" xr:uid="{00000000-0005-0000-0000-000077090000}"/>
    <cellStyle name="Good" xfId="2446" xr:uid="{00000000-0005-0000-0000-000078090000}"/>
    <cellStyle name="Good 2" xfId="2447" xr:uid="{00000000-0005-0000-0000-000079090000}"/>
    <cellStyle name="Good 2 2" xfId="2448" xr:uid="{00000000-0005-0000-0000-00007A090000}"/>
    <cellStyle name="Good 3" xfId="2449" xr:uid="{00000000-0005-0000-0000-00007B090000}"/>
    <cellStyle name="Good 3 2" xfId="2450" xr:uid="{00000000-0005-0000-0000-00007C090000}"/>
    <cellStyle name="Good 4" xfId="2451" xr:uid="{00000000-0005-0000-0000-00007D090000}"/>
    <cellStyle name="Good 5" xfId="2452" xr:uid="{00000000-0005-0000-0000-00007E090000}"/>
    <cellStyle name="Good_Sheet1" xfId="2453" xr:uid="{00000000-0005-0000-0000-00007F090000}"/>
    <cellStyle name="greyed" xfId="2454" xr:uid="{00000000-0005-0000-0000-000080090000}"/>
    <cellStyle name="greyed 2" xfId="2455" xr:uid="{00000000-0005-0000-0000-000081090000}"/>
    <cellStyle name="greyed 3" xfId="2456" xr:uid="{00000000-0005-0000-0000-000082090000}"/>
    <cellStyle name="greyed 4" xfId="2457" xr:uid="{00000000-0005-0000-0000-000083090000}"/>
    <cellStyle name="GruppeOverskrift" xfId="2458" xr:uid="{00000000-0005-0000-0000-000084090000}"/>
    <cellStyle name="Gul" xfId="2459" xr:uid="{00000000-0005-0000-0000-000085090000}"/>
    <cellStyle name="Heading 1" xfId="2460" xr:uid="{00000000-0005-0000-0000-000086090000}"/>
    <cellStyle name="Heading 1 2" xfId="2461" xr:uid="{00000000-0005-0000-0000-000087090000}"/>
    <cellStyle name="Heading 1 2 2" xfId="2462" xr:uid="{00000000-0005-0000-0000-000088090000}"/>
    <cellStyle name="Heading 1 2 2 2" xfId="2463" xr:uid="{00000000-0005-0000-0000-000089090000}"/>
    <cellStyle name="Heading 1 2 3" xfId="2464" xr:uid="{00000000-0005-0000-0000-00008A090000}"/>
    <cellStyle name="Heading 1 2 4" xfId="2465" xr:uid="{00000000-0005-0000-0000-00008B090000}"/>
    <cellStyle name="Heading 1 3" xfId="2466" xr:uid="{00000000-0005-0000-0000-00008C090000}"/>
    <cellStyle name="Heading 1 3 2" xfId="2467" xr:uid="{00000000-0005-0000-0000-00008D090000}"/>
    <cellStyle name="Heading 1 4" xfId="2468" xr:uid="{00000000-0005-0000-0000-00008E090000}"/>
    <cellStyle name="Heading 1 5" xfId="2469" xr:uid="{00000000-0005-0000-0000-00008F090000}"/>
    <cellStyle name="Heading 1 6" xfId="2470" xr:uid="{00000000-0005-0000-0000-000090090000}"/>
    <cellStyle name="Heading 1 7" xfId="2471" xr:uid="{00000000-0005-0000-0000-000091090000}"/>
    <cellStyle name="Heading 1 8" xfId="2472" xr:uid="{00000000-0005-0000-0000-000092090000}"/>
    <cellStyle name="Heading 1_Sheet1" xfId="2473" xr:uid="{00000000-0005-0000-0000-000093090000}"/>
    <cellStyle name="Heading 2" xfId="2474" xr:uid="{00000000-0005-0000-0000-000094090000}"/>
    <cellStyle name="Heading 2 2" xfId="2475" xr:uid="{00000000-0005-0000-0000-000095090000}"/>
    <cellStyle name="Heading 2 2 2" xfId="2476" xr:uid="{00000000-0005-0000-0000-000096090000}"/>
    <cellStyle name="Heading 2 2 2 2" xfId="2477" xr:uid="{00000000-0005-0000-0000-000097090000}"/>
    <cellStyle name="Heading 2 2 3" xfId="2478" xr:uid="{00000000-0005-0000-0000-000098090000}"/>
    <cellStyle name="Heading 2 2 4" xfId="2479" xr:uid="{00000000-0005-0000-0000-000099090000}"/>
    <cellStyle name="Heading 2 3" xfId="2480" xr:uid="{00000000-0005-0000-0000-00009A090000}"/>
    <cellStyle name="Heading 2 3 2" xfId="2481" xr:uid="{00000000-0005-0000-0000-00009B090000}"/>
    <cellStyle name="Heading 2 4" xfId="2482" xr:uid="{00000000-0005-0000-0000-00009C090000}"/>
    <cellStyle name="Heading 2 5" xfId="2483" xr:uid="{00000000-0005-0000-0000-00009D090000}"/>
    <cellStyle name="Heading 2 6" xfId="2484" xr:uid="{00000000-0005-0000-0000-00009E090000}"/>
    <cellStyle name="Heading 2 7" xfId="2485" xr:uid="{00000000-0005-0000-0000-00009F090000}"/>
    <cellStyle name="Heading 2 8" xfId="2486" xr:uid="{00000000-0005-0000-0000-0000A0090000}"/>
    <cellStyle name="Heading 2_Sheet1" xfId="2487" xr:uid="{00000000-0005-0000-0000-0000A1090000}"/>
    <cellStyle name="Heading 3" xfId="2488" xr:uid="{00000000-0005-0000-0000-0000A2090000}"/>
    <cellStyle name="Heading 3 2" xfId="2489" xr:uid="{00000000-0005-0000-0000-0000A3090000}"/>
    <cellStyle name="Heading 3 2 2" xfId="2490" xr:uid="{00000000-0005-0000-0000-0000A4090000}"/>
    <cellStyle name="Heading 3 3" xfId="2491" xr:uid="{00000000-0005-0000-0000-0000A5090000}"/>
    <cellStyle name="Heading 3 3 2" xfId="2492" xr:uid="{00000000-0005-0000-0000-0000A6090000}"/>
    <cellStyle name="Heading 3 4" xfId="2493" xr:uid="{00000000-0005-0000-0000-0000A7090000}"/>
    <cellStyle name="Heading 3 5" xfId="2494" xr:uid="{00000000-0005-0000-0000-0000A8090000}"/>
    <cellStyle name="Heading 3_Sheet1" xfId="2495" xr:uid="{00000000-0005-0000-0000-0000A9090000}"/>
    <cellStyle name="Heading 4" xfId="2496" xr:uid="{00000000-0005-0000-0000-0000AA090000}"/>
    <cellStyle name="Heading 4 2" xfId="2497" xr:uid="{00000000-0005-0000-0000-0000AB090000}"/>
    <cellStyle name="Heading 4 2 2" xfId="2498" xr:uid="{00000000-0005-0000-0000-0000AC090000}"/>
    <cellStyle name="Heading 4 3" xfId="2499" xr:uid="{00000000-0005-0000-0000-0000AD090000}"/>
    <cellStyle name="Heading 4 3 2" xfId="2500" xr:uid="{00000000-0005-0000-0000-0000AE090000}"/>
    <cellStyle name="Heading 4 4" xfId="2501" xr:uid="{00000000-0005-0000-0000-0000AF090000}"/>
    <cellStyle name="Heading 4 5" xfId="2502" xr:uid="{00000000-0005-0000-0000-0000B0090000}"/>
    <cellStyle name="Heading 4_Sheet1" xfId="2503" xr:uid="{00000000-0005-0000-0000-0000B1090000}"/>
    <cellStyle name="HeadingTable" xfId="2504" xr:uid="{00000000-0005-0000-0000-0000B2090000}"/>
    <cellStyle name="Hidden cells" xfId="2505" xr:uid="{00000000-0005-0000-0000-0000B3090000}"/>
    <cellStyle name="Hidden cells (internal version)" xfId="2506" xr:uid="{00000000-0005-0000-0000-0000B4090000}"/>
    <cellStyle name="Hidden cells (internal version) 2" xfId="2507" xr:uid="{00000000-0005-0000-0000-0000B5090000}"/>
    <cellStyle name="Hidden cells (internal version) 2 2" xfId="2508" xr:uid="{00000000-0005-0000-0000-0000B6090000}"/>
    <cellStyle name="Hidden cells (internal version) 2 3" xfId="2509" xr:uid="{00000000-0005-0000-0000-0000B7090000}"/>
    <cellStyle name="Hidden cells (internal version) 2 4" xfId="2510" xr:uid="{00000000-0005-0000-0000-0000B8090000}"/>
    <cellStyle name="Hidden cells (internal version) 3" xfId="2511" xr:uid="{00000000-0005-0000-0000-0000B9090000}"/>
    <cellStyle name="Hidden cells (internal version) 3 2" xfId="2512" xr:uid="{00000000-0005-0000-0000-0000BA090000}"/>
    <cellStyle name="Hidden cells 2" xfId="2513" xr:uid="{00000000-0005-0000-0000-0000BB090000}"/>
    <cellStyle name="Hidden cells 2 2" xfId="2514" xr:uid="{00000000-0005-0000-0000-0000BC090000}"/>
    <cellStyle name="Hidden cells 2 3" xfId="2515" xr:uid="{00000000-0005-0000-0000-0000BD090000}"/>
    <cellStyle name="Hidden cells 2 4" xfId="2516" xr:uid="{00000000-0005-0000-0000-0000BE090000}"/>
    <cellStyle name="Hidden cells 3" xfId="2517" xr:uid="{00000000-0005-0000-0000-0000BF090000}"/>
    <cellStyle name="Hidden cells 3 2" xfId="2518" xr:uid="{00000000-0005-0000-0000-0000C0090000}"/>
    <cellStyle name="highlightExposure" xfId="2519" xr:uid="{00000000-0005-0000-0000-0000C1090000}"/>
    <cellStyle name="highlightExposure 2" xfId="2520" xr:uid="{00000000-0005-0000-0000-0000C2090000}"/>
    <cellStyle name="highlightExposure 3" xfId="2521" xr:uid="{00000000-0005-0000-0000-0000C3090000}"/>
    <cellStyle name="highlightPD" xfId="2522" xr:uid="{00000000-0005-0000-0000-0000C4090000}"/>
    <cellStyle name="highlightPD 2" xfId="2523" xr:uid="{00000000-0005-0000-0000-0000C5090000}"/>
    <cellStyle name="highlightPercentage" xfId="2524" xr:uid="{00000000-0005-0000-0000-0000C6090000}"/>
    <cellStyle name="highlightPercentage 2" xfId="2525" xr:uid="{00000000-0005-0000-0000-0000C7090000}"/>
    <cellStyle name="highlightText" xfId="2526" xr:uid="{00000000-0005-0000-0000-0000C8090000}"/>
    <cellStyle name="highlightText 2" xfId="2527" xr:uid="{00000000-0005-0000-0000-0000C9090000}"/>
    <cellStyle name="highlightText 3" xfId="2528" xr:uid="{00000000-0005-0000-0000-0000CA090000}"/>
    <cellStyle name="Hipervínculo 2" xfId="2529" xr:uid="{00000000-0005-0000-0000-0000CB090000}"/>
    <cellStyle name="Hipervínculo 2 2" xfId="2530" xr:uid="{00000000-0005-0000-0000-0000CC090000}"/>
    <cellStyle name="Hivatkozott cella" xfId="2531" xr:uid="{00000000-0005-0000-0000-0000CD090000}"/>
    <cellStyle name="Hyperkobling" xfId="2" builtinId="8"/>
    <cellStyle name="Hyperkobling 2" xfId="2532" xr:uid="{00000000-0005-0000-0000-0000CF090000}"/>
    <cellStyle name="Hyperkobling 2 2" xfId="2533" xr:uid="{00000000-0005-0000-0000-0000D0090000}"/>
    <cellStyle name="Hyperkobling 3" xfId="2534" xr:uid="{00000000-0005-0000-0000-0000D1090000}"/>
    <cellStyle name="Hyperkobling 3 2" xfId="2535" xr:uid="{00000000-0005-0000-0000-0000D2090000}"/>
    <cellStyle name="Hyperkobling 4" xfId="2536" xr:uid="{00000000-0005-0000-0000-0000D3090000}"/>
    <cellStyle name="Hyperkobling 5" xfId="2537" xr:uid="{00000000-0005-0000-0000-0000D4090000}"/>
    <cellStyle name="Hyperkobling 6" xfId="3857" xr:uid="{00000000-0005-0000-0000-0000D5090000}"/>
    <cellStyle name="Hyperkobling 7" xfId="19" xr:uid="{00000000-0005-0000-0000-00000B0A0000}"/>
    <cellStyle name="Hyperlink 2" xfId="2538" xr:uid="{00000000-0005-0000-0000-0000D6090000}"/>
    <cellStyle name="Hyperlink 2 2" xfId="2539" xr:uid="{00000000-0005-0000-0000-0000D7090000}"/>
    <cellStyle name="Hyperlink 2 3" xfId="2540" xr:uid="{00000000-0005-0000-0000-0000D8090000}"/>
    <cellStyle name="Hyperlink 3" xfId="2541" xr:uid="{00000000-0005-0000-0000-0000D9090000}"/>
    <cellStyle name="Hyperlink 3 2" xfId="2542" xr:uid="{00000000-0005-0000-0000-0000DA090000}"/>
    <cellStyle name="Incorrecto" xfId="2543" xr:uid="{00000000-0005-0000-0000-0000DB090000}"/>
    <cellStyle name="Indata" xfId="2544" xr:uid="{00000000-0005-0000-0000-0000DC090000}"/>
    <cellStyle name="Inndata 2" xfId="2545" xr:uid="{00000000-0005-0000-0000-0000DD090000}"/>
    <cellStyle name="Input" xfId="2546" xr:uid="{00000000-0005-0000-0000-0000DE090000}"/>
    <cellStyle name="Input - Opmaakprofiel3" xfId="2547" xr:uid="{00000000-0005-0000-0000-0000DF090000}"/>
    <cellStyle name="Input 2" xfId="2548" xr:uid="{00000000-0005-0000-0000-0000E0090000}"/>
    <cellStyle name="Input 2 2" xfId="2549" xr:uid="{00000000-0005-0000-0000-0000E1090000}"/>
    <cellStyle name="Input 3" xfId="2550" xr:uid="{00000000-0005-0000-0000-0000E2090000}"/>
    <cellStyle name="Input 3 2" xfId="2551" xr:uid="{00000000-0005-0000-0000-0000E3090000}"/>
    <cellStyle name="Input 4" xfId="2552" xr:uid="{00000000-0005-0000-0000-0000E4090000}"/>
    <cellStyle name="Input 5" xfId="2553" xr:uid="{00000000-0005-0000-0000-0000E5090000}"/>
    <cellStyle name="Input 6" xfId="2554" xr:uid="{00000000-0005-0000-0000-0000E6090000}"/>
    <cellStyle name="Input_Sheet1" xfId="2555" xr:uid="{00000000-0005-0000-0000-0000E7090000}"/>
    <cellStyle name="inputDate" xfId="2556" xr:uid="{00000000-0005-0000-0000-0000E8090000}"/>
    <cellStyle name="inputDate 2" xfId="2557" xr:uid="{00000000-0005-0000-0000-0000E9090000}"/>
    <cellStyle name="inputExposure" xfId="2558" xr:uid="{00000000-0005-0000-0000-0000EA090000}"/>
    <cellStyle name="inputExposure 2" xfId="2559" xr:uid="{00000000-0005-0000-0000-0000EB090000}"/>
    <cellStyle name="inputExposure 3" xfId="2560" xr:uid="{00000000-0005-0000-0000-0000EC090000}"/>
    <cellStyle name="inputExposure 4" xfId="2561" xr:uid="{00000000-0005-0000-0000-0000ED090000}"/>
    <cellStyle name="inputMaturity" xfId="2562" xr:uid="{00000000-0005-0000-0000-0000EE090000}"/>
    <cellStyle name="inputMaturity 2" xfId="2563" xr:uid="{00000000-0005-0000-0000-0000EF090000}"/>
    <cellStyle name="inputParameterE" xfId="2564" xr:uid="{00000000-0005-0000-0000-0000F0090000}"/>
    <cellStyle name="inputPD" xfId="2565" xr:uid="{00000000-0005-0000-0000-0000F1090000}"/>
    <cellStyle name="inputPD 2" xfId="2566" xr:uid="{00000000-0005-0000-0000-0000F2090000}"/>
    <cellStyle name="inputPercentage" xfId="2567" xr:uid="{00000000-0005-0000-0000-0000F3090000}"/>
    <cellStyle name="inputPercentage 2" xfId="2568" xr:uid="{00000000-0005-0000-0000-0000F4090000}"/>
    <cellStyle name="inputPercentageL" xfId="2569" xr:uid="{00000000-0005-0000-0000-0000F5090000}"/>
    <cellStyle name="inputPercentageS" xfId="2570" xr:uid="{00000000-0005-0000-0000-0000F6090000}"/>
    <cellStyle name="inputSelection" xfId="2571" xr:uid="{00000000-0005-0000-0000-0000F7090000}"/>
    <cellStyle name="inputSelection 2" xfId="2572" xr:uid="{00000000-0005-0000-0000-0000F8090000}"/>
    <cellStyle name="inputText" xfId="2573" xr:uid="{00000000-0005-0000-0000-0000F9090000}"/>
    <cellStyle name="inputText 2" xfId="2574" xr:uid="{00000000-0005-0000-0000-0000FA090000}"/>
    <cellStyle name="IntFormat" xfId="2575" xr:uid="{00000000-0005-0000-0000-0000FB090000}"/>
    <cellStyle name="Įspėjimo tekstas" xfId="2576" xr:uid="{00000000-0005-0000-0000-0000FC090000}"/>
    <cellStyle name="Išvestis" xfId="2577" xr:uid="{00000000-0005-0000-0000-0000FD090000}"/>
    <cellStyle name="Įvestis" xfId="2578" xr:uid="{00000000-0005-0000-0000-0000FE090000}"/>
    <cellStyle name="Jegyzet" xfId="2579" xr:uid="{00000000-0005-0000-0000-0000FF090000}"/>
    <cellStyle name="Jegyzet 2" xfId="2580" xr:uid="{00000000-0005-0000-0000-0000000A0000}"/>
    <cellStyle name="Jelölőszín (1)" xfId="2581" xr:uid="{00000000-0005-0000-0000-0000010A0000}"/>
    <cellStyle name="Jelölőszín (2)" xfId="2582" xr:uid="{00000000-0005-0000-0000-0000020A0000}"/>
    <cellStyle name="Jelölőszín (3)" xfId="2583" xr:uid="{00000000-0005-0000-0000-0000030A0000}"/>
    <cellStyle name="Jelölőszín (4)" xfId="2584" xr:uid="{00000000-0005-0000-0000-0000040A0000}"/>
    <cellStyle name="Jelölőszín (5)" xfId="2585" xr:uid="{00000000-0005-0000-0000-0000050A0000}"/>
    <cellStyle name="Jelölőszín (6)" xfId="2586" xr:uid="{00000000-0005-0000-0000-0000060A0000}"/>
    <cellStyle name="Jó" xfId="2587" xr:uid="{00000000-0005-0000-0000-0000070A0000}"/>
    <cellStyle name="Kimenet" xfId="2588" xr:uid="{00000000-0005-0000-0000-0000080A0000}"/>
    <cellStyle name="Koblet celle 2" xfId="2589" xr:uid="{00000000-0005-0000-0000-0000090A0000}"/>
    <cellStyle name="Kolonne" xfId="2590" xr:uid="{00000000-0005-0000-0000-00000A0A0000}"/>
    <cellStyle name="Kolonne 2" xfId="2591" xr:uid="{00000000-0005-0000-0000-00000B0A0000}"/>
    <cellStyle name="Komma" xfId="4" builtinId="3"/>
    <cellStyle name="Komma (0)" xfId="2592" xr:uid="{00000000-0005-0000-0000-00000D0A0000}"/>
    <cellStyle name="Komma (0) 2" xfId="2593" xr:uid="{00000000-0005-0000-0000-00000E0A0000}"/>
    <cellStyle name="Komma 10" xfId="2594" xr:uid="{00000000-0005-0000-0000-00000F0A0000}"/>
    <cellStyle name="Komma 11" xfId="17" xr:uid="{00000000-0005-0000-0000-0000490A0000}"/>
    <cellStyle name="Komma 2" xfId="2595" xr:uid="{00000000-0005-0000-0000-0000100A0000}"/>
    <cellStyle name="Komma 2 2" xfId="2596" xr:uid="{00000000-0005-0000-0000-0000110A0000}"/>
    <cellStyle name="Komma 2 2 2" xfId="2597" xr:uid="{00000000-0005-0000-0000-0000120A0000}"/>
    <cellStyle name="Komma 2 2 3" xfId="2598" xr:uid="{00000000-0005-0000-0000-0000130A0000}"/>
    <cellStyle name="Komma 2 3" xfId="2599" xr:uid="{00000000-0005-0000-0000-0000140A0000}"/>
    <cellStyle name="Komma 2 3 2" xfId="2600" xr:uid="{00000000-0005-0000-0000-0000150A0000}"/>
    <cellStyle name="Komma 2 4" xfId="2601" xr:uid="{00000000-0005-0000-0000-0000160A0000}"/>
    <cellStyle name="Komma 2 4 2" xfId="2602" xr:uid="{00000000-0005-0000-0000-0000170A0000}"/>
    <cellStyle name="Komma 2 5" xfId="2603" xr:uid="{00000000-0005-0000-0000-0000180A0000}"/>
    <cellStyle name="Komma 3" xfId="2604" xr:uid="{00000000-0005-0000-0000-0000190A0000}"/>
    <cellStyle name="Komma 3 2" xfId="2605" xr:uid="{00000000-0005-0000-0000-00001A0A0000}"/>
    <cellStyle name="Komma 3 3" xfId="2606" xr:uid="{00000000-0005-0000-0000-00001B0A0000}"/>
    <cellStyle name="Komma 3 3 2" xfId="2607" xr:uid="{00000000-0005-0000-0000-00001C0A0000}"/>
    <cellStyle name="Komma 3 4" xfId="2608" xr:uid="{00000000-0005-0000-0000-00001D0A0000}"/>
    <cellStyle name="Komma 3 5" xfId="2609" xr:uid="{00000000-0005-0000-0000-00001E0A0000}"/>
    <cellStyle name="Komma 4" xfId="2610" xr:uid="{00000000-0005-0000-0000-00001F0A0000}"/>
    <cellStyle name="Komma 4 2" xfId="2611" xr:uid="{00000000-0005-0000-0000-0000200A0000}"/>
    <cellStyle name="Komma 4 3" xfId="2612" xr:uid="{00000000-0005-0000-0000-0000210A0000}"/>
    <cellStyle name="Komma 5" xfId="2613" xr:uid="{00000000-0005-0000-0000-0000220A0000}"/>
    <cellStyle name="Komma 5 2" xfId="2614" xr:uid="{00000000-0005-0000-0000-0000230A0000}"/>
    <cellStyle name="Komma 5 3" xfId="2615" xr:uid="{00000000-0005-0000-0000-0000240A0000}"/>
    <cellStyle name="Komma 6" xfId="2616" xr:uid="{00000000-0005-0000-0000-0000250A0000}"/>
    <cellStyle name="Komma 6 2" xfId="2617" xr:uid="{00000000-0005-0000-0000-0000260A0000}"/>
    <cellStyle name="Komma 7" xfId="2618" xr:uid="{00000000-0005-0000-0000-0000270A0000}"/>
    <cellStyle name="Komma 7 2" xfId="2619" xr:uid="{00000000-0005-0000-0000-0000280A0000}"/>
    <cellStyle name="Komma 8" xfId="2620" xr:uid="{00000000-0005-0000-0000-0000290A0000}"/>
    <cellStyle name="Komma 8 2" xfId="2621" xr:uid="{00000000-0005-0000-0000-00002A0A0000}"/>
    <cellStyle name="Komma 9" xfId="2622" xr:uid="{00000000-0005-0000-0000-00002B0A0000}"/>
    <cellStyle name="Komma0" xfId="2623" xr:uid="{00000000-0005-0000-0000-00002C0A0000}"/>
    <cellStyle name="Komma0 - Opmaakprofiel2" xfId="2624" xr:uid="{00000000-0005-0000-0000-00002D0A0000}"/>
    <cellStyle name="Komma0 - Opmaakprofiel3" xfId="2625" xr:uid="{00000000-0005-0000-0000-00002E0A0000}"/>
    <cellStyle name="Komma0 2" xfId="2626" xr:uid="{00000000-0005-0000-0000-00002F0A0000}"/>
    <cellStyle name="Komma1 - Opmaakprofiel1" xfId="2627" xr:uid="{00000000-0005-0000-0000-0000300A0000}"/>
    <cellStyle name="Kontrollcell" xfId="2628" xr:uid="{00000000-0005-0000-0000-0000310A0000}"/>
    <cellStyle name="Kontrollcelle 2" xfId="2629" xr:uid="{00000000-0005-0000-0000-0000320A0000}"/>
    <cellStyle name="Kop1 - Opmaakprofiel1" xfId="2630" xr:uid="{00000000-0005-0000-0000-0000330A0000}"/>
    <cellStyle name="Kop2 - Opmaakprofiel2" xfId="2631" xr:uid="{00000000-0005-0000-0000-0000340A0000}"/>
    <cellStyle name="Lien hypertexte 2" xfId="2632" xr:uid="{00000000-0005-0000-0000-0000350A0000}"/>
    <cellStyle name="Lien hypertexte 2 2" xfId="2633" xr:uid="{00000000-0005-0000-0000-0000360A0000}"/>
    <cellStyle name="Lien hypertexte 3" xfId="2634" xr:uid="{00000000-0005-0000-0000-0000370A0000}"/>
    <cellStyle name="Linked Cell" xfId="2635" xr:uid="{00000000-0005-0000-0000-0000380A0000}"/>
    <cellStyle name="Linked Cell 2" xfId="2636" xr:uid="{00000000-0005-0000-0000-0000390A0000}"/>
    <cellStyle name="Linked Cell 2 2" xfId="2637" xr:uid="{00000000-0005-0000-0000-00003A0A0000}"/>
    <cellStyle name="Linked Cell 3" xfId="2638" xr:uid="{00000000-0005-0000-0000-00003B0A0000}"/>
    <cellStyle name="Linked Cell 3 2" xfId="2639" xr:uid="{00000000-0005-0000-0000-00003C0A0000}"/>
    <cellStyle name="Linked Cell 4" xfId="2640" xr:uid="{00000000-0005-0000-0000-00003D0A0000}"/>
    <cellStyle name="Linked Cell 5" xfId="2641" xr:uid="{00000000-0005-0000-0000-00003E0A0000}"/>
    <cellStyle name="Linked Cell_Sheet1" xfId="2642" xr:uid="{00000000-0005-0000-0000-00003F0A0000}"/>
    <cellStyle name="Länkad cell" xfId="2643" xr:uid="{00000000-0005-0000-0000-0000400A0000}"/>
    <cellStyle name="Magyarázó szöveg" xfId="2644" xr:uid="{00000000-0005-0000-0000-0000410A0000}"/>
    <cellStyle name="Merknad 2" xfId="2645" xr:uid="{00000000-0005-0000-0000-0000420A0000}"/>
    <cellStyle name="Merknad 2 10" xfId="2646" xr:uid="{00000000-0005-0000-0000-0000430A0000}"/>
    <cellStyle name="Merknad 2 11" xfId="2647" xr:uid="{00000000-0005-0000-0000-0000440A0000}"/>
    <cellStyle name="Merknad 2 12" xfId="2648" xr:uid="{00000000-0005-0000-0000-0000450A0000}"/>
    <cellStyle name="Merknad 2 13" xfId="2649" xr:uid="{00000000-0005-0000-0000-0000460A0000}"/>
    <cellStyle name="Merknad 2 14" xfId="2650" xr:uid="{00000000-0005-0000-0000-0000470A0000}"/>
    <cellStyle name="Merknad 2 15" xfId="2651" xr:uid="{00000000-0005-0000-0000-0000480A0000}"/>
    <cellStyle name="Merknad 2 16" xfId="2652" xr:uid="{00000000-0005-0000-0000-0000490A0000}"/>
    <cellStyle name="Merknad 2 17" xfId="2653" xr:uid="{00000000-0005-0000-0000-00004A0A0000}"/>
    <cellStyle name="Merknad 2 18" xfId="2654" xr:uid="{00000000-0005-0000-0000-00004B0A0000}"/>
    <cellStyle name="Merknad 2 19" xfId="2655" xr:uid="{00000000-0005-0000-0000-00004C0A0000}"/>
    <cellStyle name="Merknad 2 2" xfId="2656" xr:uid="{00000000-0005-0000-0000-00004D0A0000}"/>
    <cellStyle name="Merknad 2 20" xfId="2657" xr:uid="{00000000-0005-0000-0000-00004E0A0000}"/>
    <cellStyle name="Merknad 2 21" xfId="2658" xr:uid="{00000000-0005-0000-0000-00004F0A0000}"/>
    <cellStyle name="Merknad 2 3" xfId="2659" xr:uid="{00000000-0005-0000-0000-0000500A0000}"/>
    <cellStyle name="Merknad 2 4" xfId="2660" xr:uid="{00000000-0005-0000-0000-0000510A0000}"/>
    <cellStyle name="Merknad 2 5" xfId="2661" xr:uid="{00000000-0005-0000-0000-0000520A0000}"/>
    <cellStyle name="Merknad 2 6" xfId="2662" xr:uid="{00000000-0005-0000-0000-0000530A0000}"/>
    <cellStyle name="Merknad 2 7" xfId="2663" xr:uid="{00000000-0005-0000-0000-0000540A0000}"/>
    <cellStyle name="Merknad 2 8" xfId="2664" xr:uid="{00000000-0005-0000-0000-0000550A0000}"/>
    <cellStyle name="Merknad 2 9" xfId="2665" xr:uid="{00000000-0005-0000-0000-0000560A0000}"/>
    <cellStyle name="Merknad 3" xfId="2666" xr:uid="{00000000-0005-0000-0000-0000570A0000}"/>
    <cellStyle name="Millares 2" xfId="2667" xr:uid="{00000000-0005-0000-0000-0000580A0000}"/>
    <cellStyle name="Millares 2 2" xfId="2668" xr:uid="{00000000-0005-0000-0000-0000590A0000}"/>
    <cellStyle name="Millares 2 2 2" xfId="2669" xr:uid="{00000000-0005-0000-0000-00005A0A0000}"/>
    <cellStyle name="Millares 2 2_MKR_SA_TDI" xfId="2670" xr:uid="{00000000-0005-0000-0000-00005B0A0000}"/>
    <cellStyle name="Millares 2 3" xfId="2671" xr:uid="{00000000-0005-0000-0000-00005C0A0000}"/>
    <cellStyle name="Millares 2_MKR_SA_TDI" xfId="2672" xr:uid="{00000000-0005-0000-0000-00005D0A0000}"/>
    <cellStyle name="Millares 3" xfId="2673" xr:uid="{00000000-0005-0000-0000-00005E0A0000}"/>
    <cellStyle name="Millares 3 2" xfId="2674" xr:uid="{00000000-0005-0000-0000-00005F0A0000}"/>
    <cellStyle name="Millares 3 2 2" xfId="2675" xr:uid="{00000000-0005-0000-0000-0000600A0000}"/>
    <cellStyle name="Millares 3 2 2 2" xfId="2676" xr:uid="{00000000-0005-0000-0000-0000610A0000}"/>
    <cellStyle name="Millares 3 2 2 2 2" xfId="2677" xr:uid="{00000000-0005-0000-0000-0000620A0000}"/>
    <cellStyle name="Millares 3 2 3" xfId="2678" xr:uid="{00000000-0005-0000-0000-0000630A0000}"/>
    <cellStyle name="Millares 3 2 3 2" xfId="2679" xr:uid="{00000000-0005-0000-0000-0000640A0000}"/>
    <cellStyle name="Millares 3 2 4" xfId="2680" xr:uid="{00000000-0005-0000-0000-0000650A0000}"/>
    <cellStyle name="Millares 3 3" xfId="2681" xr:uid="{00000000-0005-0000-0000-0000660A0000}"/>
    <cellStyle name="Millares 3 3 2" xfId="2682" xr:uid="{00000000-0005-0000-0000-0000670A0000}"/>
    <cellStyle name="Millares 3 3 2 2" xfId="2683" xr:uid="{00000000-0005-0000-0000-0000680A0000}"/>
    <cellStyle name="Millares 3 4" xfId="2684" xr:uid="{00000000-0005-0000-0000-0000690A0000}"/>
    <cellStyle name="Millares 3 4 2" xfId="2685" xr:uid="{00000000-0005-0000-0000-00006A0A0000}"/>
    <cellStyle name="Millares 3 5" xfId="2686" xr:uid="{00000000-0005-0000-0000-00006B0A0000}"/>
    <cellStyle name="Millares 3_MKR SA FX" xfId="2687" xr:uid="{00000000-0005-0000-0000-00006C0A0000}"/>
    <cellStyle name="Milliers [0]_3A_NumeratorReport_Option1_040611" xfId="2688" xr:uid="{00000000-0005-0000-0000-00006D0A0000}"/>
    <cellStyle name="Milliers_3A_NumeratorReport_Option1_040611" xfId="2689" xr:uid="{00000000-0005-0000-0000-00006E0A0000}"/>
    <cellStyle name="Monétaire [0]_3A_NumeratorReport_Option1_040611" xfId="2690" xr:uid="{00000000-0005-0000-0000-00006F0A0000}"/>
    <cellStyle name="Monétaire_3A_NumeratorReport_Option1_040611" xfId="2691" xr:uid="{00000000-0005-0000-0000-0000700A0000}"/>
    <cellStyle name="Navadno_List1" xfId="2692" xr:uid="{00000000-0005-0000-0000-0000710A0000}"/>
    <cellStyle name="Neutral" xfId="2693" xr:uid="{00000000-0005-0000-0000-0000720A0000}"/>
    <cellStyle name="Neutral 2" xfId="2694" xr:uid="{00000000-0005-0000-0000-0000730A0000}"/>
    <cellStyle name="Neutral 2 2" xfId="2695" xr:uid="{00000000-0005-0000-0000-0000740A0000}"/>
    <cellStyle name="Neutral 3" xfId="2696" xr:uid="{00000000-0005-0000-0000-0000750A0000}"/>
    <cellStyle name="Neutral 4" xfId="2697" xr:uid="{00000000-0005-0000-0000-0000760A0000}"/>
    <cellStyle name="Neutral 5" xfId="2698" xr:uid="{00000000-0005-0000-0000-0000770A0000}"/>
    <cellStyle name="Neutral_Sheet1" xfId="2699" xr:uid="{00000000-0005-0000-0000-0000780A0000}"/>
    <cellStyle name="Neutralus" xfId="2700" xr:uid="{00000000-0005-0000-0000-0000790A0000}"/>
    <cellStyle name="New" xfId="2701" xr:uid="{00000000-0005-0000-0000-00007A0A0000}"/>
    <cellStyle name="Normal" xfId="0" builtinId="0"/>
    <cellStyle name="Normal 10" xfId="6" xr:uid="{00000000-0005-0000-0000-000004000000}"/>
    <cellStyle name="Normal 10 2" xfId="2703" xr:uid="{00000000-0005-0000-0000-00007D0A0000}"/>
    <cellStyle name="Normal 10 2 2" xfId="2704" xr:uid="{00000000-0005-0000-0000-00007E0A0000}"/>
    <cellStyle name="Normal 10 2 3" xfId="2705" xr:uid="{00000000-0005-0000-0000-00007F0A0000}"/>
    <cellStyle name="Normal 10 2 4" xfId="2706" xr:uid="{00000000-0005-0000-0000-0000800A0000}"/>
    <cellStyle name="Normal 10 2 5" xfId="2707" xr:uid="{00000000-0005-0000-0000-0000810A0000}"/>
    <cellStyle name="Normal 10 2 6" xfId="2708" xr:uid="{00000000-0005-0000-0000-0000820A0000}"/>
    <cellStyle name="Normal 10 2 7" xfId="2709" xr:uid="{00000000-0005-0000-0000-0000830A0000}"/>
    <cellStyle name="Normal 10 2 8" xfId="2710" xr:uid="{00000000-0005-0000-0000-0000840A0000}"/>
    <cellStyle name="Normal 10 2 9" xfId="2711" xr:uid="{00000000-0005-0000-0000-0000850A0000}"/>
    <cellStyle name="Normal 10 3" xfId="2712" xr:uid="{00000000-0005-0000-0000-0000860A0000}"/>
    <cellStyle name="Normal 10 3 2" xfId="2713" xr:uid="{00000000-0005-0000-0000-0000870A0000}"/>
    <cellStyle name="Normal 10 3 3" xfId="2714" xr:uid="{00000000-0005-0000-0000-0000880A0000}"/>
    <cellStyle name="Normal 10 3 4" xfId="2715" xr:uid="{00000000-0005-0000-0000-0000890A0000}"/>
    <cellStyle name="Normal 10 3 5" xfId="2716" xr:uid="{00000000-0005-0000-0000-00008A0A0000}"/>
    <cellStyle name="Normal 10 4" xfId="2717" xr:uid="{00000000-0005-0000-0000-00008B0A0000}"/>
    <cellStyle name="Normal 10 5" xfId="2718" xr:uid="{00000000-0005-0000-0000-00008C0A0000}"/>
    <cellStyle name="Normal 10 6" xfId="2702" xr:uid="{00000000-0005-0000-0000-00007C0A0000}"/>
    <cellStyle name="Normal 11" xfId="7" xr:uid="{00000000-0005-0000-0000-000005000000}"/>
    <cellStyle name="Normal 11 2" xfId="2720" xr:uid="{00000000-0005-0000-0000-00008E0A0000}"/>
    <cellStyle name="Normal 11 2 2" xfId="2721" xr:uid="{00000000-0005-0000-0000-00008F0A0000}"/>
    <cellStyle name="Normal 11 2 3" xfId="2722" xr:uid="{00000000-0005-0000-0000-0000900A0000}"/>
    <cellStyle name="Normal 11 2 4" xfId="2723" xr:uid="{00000000-0005-0000-0000-0000910A0000}"/>
    <cellStyle name="Normal 11 2 5" xfId="2724" xr:uid="{00000000-0005-0000-0000-0000920A0000}"/>
    <cellStyle name="Normal 11 2 6" xfId="2725" xr:uid="{00000000-0005-0000-0000-0000930A0000}"/>
    <cellStyle name="Normal 11 2 7" xfId="2726" xr:uid="{00000000-0005-0000-0000-0000940A0000}"/>
    <cellStyle name="Normal 11 2 8" xfId="2727" xr:uid="{00000000-0005-0000-0000-0000950A0000}"/>
    <cellStyle name="Normal 11 3" xfId="2728" xr:uid="{00000000-0005-0000-0000-0000960A0000}"/>
    <cellStyle name="Normal 11 3 2" xfId="2729" xr:uid="{00000000-0005-0000-0000-0000970A0000}"/>
    <cellStyle name="Normal 11 3 3" xfId="2730" xr:uid="{00000000-0005-0000-0000-0000980A0000}"/>
    <cellStyle name="Normal 11 3 4" xfId="2731" xr:uid="{00000000-0005-0000-0000-0000990A0000}"/>
    <cellStyle name="Normal 11 3 5" xfId="2732" xr:uid="{00000000-0005-0000-0000-00009A0A0000}"/>
    <cellStyle name="Normal 11 4" xfId="2733" xr:uid="{00000000-0005-0000-0000-00009B0A0000}"/>
    <cellStyle name="Normal 11 5" xfId="2734" xr:uid="{00000000-0005-0000-0000-00009C0A0000}"/>
    <cellStyle name="Normal 11 6" xfId="2735" xr:uid="{00000000-0005-0000-0000-00009D0A0000}"/>
    <cellStyle name="Normal 11 7" xfId="2719" xr:uid="{00000000-0005-0000-0000-00008D0A0000}"/>
    <cellStyle name="Normal 12" xfId="8" xr:uid="{00000000-0005-0000-0000-000006000000}"/>
    <cellStyle name="Normal 12 2" xfId="2737" xr:uid="{00000000-0005-0000-0000-00009F0A0000}"/>
    <cellStyle name="Normal 12 2 2" xfId="2738" xr:uid="{00000000-0005-0000-0000-0000A00A0000}"/>
    <cellStyle name="Normal 12 2 3" xfId="2739" xr:uid="{00000000-0005-0000-0000-0000A10A0000}"/>
    <cellStyle name="Normal 12 2 4" xfId="2740" xr:uid="{00000000-0005-0000-0000-0000A20A0000}"/>
    <cellStyle name="Normal 12 2 5" xfId="2741" xr:uid="{00000000-0005-0000-0000-0000A30A0000}"/>
    <cellStyle name="Normal 12 2 6" xfId="2742" xr:uid="{00000000-0005-0000-0000-0000A40A0000}"/>
    <cellStyle name="Normal 12 2 7" xfId="2743" xr:uid="{00000000-0005-0000-0000-0000A50A0000}"/>
    <cellStyle name="Normal 12 2 8" xfId="2744" xr:uid="{00000000-0005-0000-0000-0000A60A0000}"/>
    <cellStyle name="Normal 12 3" xfId="2745" xr:uid="{00000000-0005-0000-0000-0000A70A0000}"/>
    <cellStyle name="Normal 12 3 2" xfId="2746" xr:uid="{00000000-0005-0000-0000-0000A80A0000}"/>
    <cellStyle name="Normal 12 3 3" xfId="2747" xr:uid="{00000000-0005-0000-0000-0000A90A0000}"/>
    <cellStyle name="Normal 12 3 4" xfId="2748" xr:uid="{00000000-0005-0000-0000-0000AA0A0000}"/>
    <cellStyle name="Normal 12 3 5" xfId="2749" xr:uid="{00000000-0005-0000-0000-0000AB0A0000}"/>
    <cellStyle name="Normal 12 4" xfId="2750" xr:uid="{00000000-0005-0000-0000-0000AC0A0000}"/>
    <cellStyle name="Normal 12 5" xfId="2751" xr:uid="{00000000-0005-0000-0000-0000AD0A0000}"/>
    <cellStyle name="Normal 12 6" xfId="2736" xr:uid="{00000000-0005-0000-0000-00009E0A0000}"/>
    <cellStyle name="Normal 13" xfId="9" xr:uid="{00000000-0005-0000-0000-000007000000}"/>
    <cellStyle name="Normal 13 2" xfId="2753" xr:uid="{00000000-0005-0000-0000-0000AF0A0000}"/>
    <cellStyle name="Normal 13 2 2" xfId="2754" xr:uid="{00000000-0005-0000-0000-0000B00A0000}"/>
    <cellStyle name="Normal 13 2 3" xfId="2755" xr:uid="{00000000-0005-0000-0000-0000B10A0000}"/>
    <cellStyle name="Normal 13 2 4" xfId="2756" xr:uid="{00000000-0005-0000-0000-0000B20A0000}"/>
    <cellStyle name="Normal 13 2 5" xfId="2757" xr:uid="{00000000-0005-0000-0000-0000B30A0000}"/>
    <cellStyle name="Normal 13 2 6" xfId="2758" xr:uid="{00000000-0005-0000-0000-0000B40A0000}"/>
    <cellStyle name="Normal 13 2 7" xfId="2759" xr:uid="{00000000-0005-0000-0000-0000B50A0000}"/>
    <cellStyle name="Normal 13 3" xfId="2760" xr:uid="{00000000-0005-0000-0000-0000B60A0000}"/>
    <cellStyle name="Normal 13 3 2" xfId="2761" xr:uid="{00000000-0005-0000-0000-0000B70A0000}"/>
    <cellStyle name="Normal 13 3 3" xfId="2762" xr:uid="{00000000-0005-0000-0000-0000B80A0000}"/>
    <cellStyle name="Normal 13 3 4" xfId="2763" xr:uid="{00000000-0005-0000-0000-0000B90A0000}"/>
    <cellStyle name="Normal 13 4" xfId="2764" xr:uid="{00000000-0005-0000-0000-0000BA0A0000}"/>
    <cellStyle name="Normal 13 5" xfId="2765" xr:uid="{00000000-0005-0000-0000-0000BB0A0000}"/>
    <cellStyle name="Normal 13 6" xfId="2752" xr:uid="{00000000-0005-0000-0000-0000AE0A0000}"/>
    <cellStyle name="Normal 14" xfId="2766" xr:uid="{00000000-0005-0000-0000-0000BC0A0000}"/>
    <cellStyle name="Normal 14 2" xfId="2767" xr:uid="{00000000-0005-0000-0000-0000BD0A0000}"/>
    <cellStyle name="Normal 14 2 2" xfId="2768" xr:uid="{00000000-0005-0000-0000-0000BE0A0000}"/>
    <cellStyle name="Normal 14 2 3" xfId="2769" xr:uid="{00000000-0005-0000-0000-0000BF0A0000}"/>
    <cellStyle name="Normal 14 2 4" xfId="2770" xr:uid="{00000000-0005-0000-0000-0000C00A0000}"/>
    <cellStyle name="Normal 14 2 5" xfId="2771" xr:uid="{00000000-0005-0000-0000-0000C10A0000}"/>
    <cellStyle name="Normal 14 2 6" xfId="2772" xr:uid="{00000000-0005-0000-0000-0000C20A0000}"/>
    <cellStyle name="Normal 14 2 7" xfId="2773" xr:uid="{00000000-0005-0000-0000-0000C30A0000}"/>
    <cellStyle name="Normal 14 3" xfId="2774" xr:uid="{00000000-0005-0000-0000-0000C40A0000}"/>
    <cellStyle name="Normal 14 3 2" xfId="2775" xr:uid="{00000000-0005-0000-0000-0000C50A0000}"/>
    <cellStyle name="Normal 14 3 3" xfId="2776" xr:uid="{00000000-0005-0000-0000-0000C60A0000}"/>
    <cellStyle name="Normal 14 3 4" xfId="2777" xr:uid="{00000000-0005-0000-0000-0000C70A0000}"/>
    <cellStyle name="Normal 14 4" xfId="2778" xr:uid="{00000000-0005-0000-0000-0000C80A0000}"/>
    <cellStyle name="Normal 14 5" xfId="2779" xr:uid="{00000000-0005-0000-0000-0000C90A0000}"/>
    <cellStyle name="Normal 15" xfId="2780" xr:uid="{00000000-0005-0000-0000-0000CA0A0000}"/>
    <cellStyle name="Normal 15 2" xfId="2781" xr:uid="{00000000-0005-0000-0000-0000CB0A0000}"/>
    <cellStyle name="Normal 15 2 2" xfId="2782" xr:uid="{00000000-0005-0000-0000-0000CC0A0000}"/>
    <cellStyle name="Normal 15 2 3" xfId="2783" xr:uid="{00000000-0005-0000-0000-0000CD0A0000}"/>
    <cellStyle name="Normal 15 2 4" xfId="2784" xr:uid="{00000000-0005-0000-0000-0000CE0A0000}"/>
    <cellStyle name="Normal 15 2 5" xfId="2785" xr:uid="{00000000-0005-0000-0000-0000CF0A0000}"/>
    <cellStyle name="Normal 15 2 6" xfId="2786" xr:uid="{00000000-0005-0000-0000-0000D00A0000}"/>
    <cellStyle name="Normal 15 2 7" xfId="2787" xr:uid="{00000000-0005-0000-0000-0000D10A0000}"/>
    <cellStyle name="Normal 15 3" xfId="2788" xr:uid="{00000000-0005-0000-0000-0000D20A0000}"/>
    <cellStyle name="Normal 15 3 2" xfId="2789" xr:uid="{00000000-0005-0000-0000-0000D30A0000}"/>
    <cellStyle name="Normal 15 3 3" xfId="2790" xr:uid="{00000000-0005-0000-0000-0000D40A0000}"/>
    <cellStyle name="Normal 15 3 4" xfId="2791" xr:uid="{00000000-0005-0000-0000-0000D50A0000}"/>
    <cellStyle name="Normal 15 4" xfId="2792" xr:uid="{00000000-0005-0000-0000-0000D60A0000}"/>
    <cellStyle name="Normal 16" xfId="2793" xr:uid="{00000000-0005-0000-0000-0000D70A0000}"/>
    <cellStyle name="Normal 16 2" xfId="2794" xr:uid="{00000000-0005-0000-0000-0000D80A0000}"/>
    <cellStyle name="Normal 16 2 2" xfId="2795" xr:uid="{00000000-0005-0000-0000-0000D90A0000}"/>
    <cellStyle name="Normal 16 2 3" xfId="2796" xr:uid="{00000000-0005-0000-0000-0000DA0A0000}"/>
    <cellStyle name="Normal 16 2 4" xfId="2797" xr:uid="{00000000-0005-0000-0000-0000DB0A0000}"/>
    <cellStyle name="Normal 16 2 5" xfId="2798" xr:uid="{00000000-0005-0000-0000-0000DC0A0000}"/>
    <cellStyle name="Normal 16 2 6" xfId="2799" xr:uid="{00000000-0005-0000-0000-0000DD0A0000}"/>
    <cellStyle name="Normal 16 2 7" xfId="2800" xr:uid="{00000000-0005-0000-0000-0000DE0A0000}"/>
    <cellStyle name="Normal 16 3" xfId="2801" xr:uid="{00000000-0005-0000-0000-0000DF0A0000}"/>
    <cellStyle name="Normal 16 3 2" xfId="2802" xr:uid="{00000000-0005-0000-0000-0000E00A0000}"/>
    <cellStyle name="Normal 16 3 3" xfId="2803" xr:uid="{00000000-0005-0000-0000-0000E10A0000}"/>
    <cellStyle name="Normal 16 3 4" xfId="2804" xr:uid="{00000000-0005-0000-0000-0000E20A0000}"/>
    <cellStyle name="Normal 16 4" xfId="2805" xr:uid="{00000000-0005-0000-0000-0000E30A0000}"/>
    <cellStyle name="Normal 16 5" xfId="2806" xr:uid="{00000000-0005-0000-0000-0000E40A0000}"/>
    <cellStyle name="Normal 17" xfId="2807" xr:uid="{00000000-0005-0000-0000-0000E50A0000}"/>
    <cellStyle name="Normal 17 2" xfId="2808" xr:uid="{00000000-0005-0000-0000-0000E60A0000}"/>
    <cellStyle name="Normal 17 2 2" xfId="2809" xr:uid="{00000000-0005-0000-0000-0000E70A0000}"/>
    <cellStyle name="Normal 17 2 3" xfId="2810" xr:uid="{00000000-0005-0000-0000-0000E80A0000}"/>
    <cellStyle name="Normal 17 2 4" xfId="2811" xr:uid="{00000000-0005-0000-0000-0000E90A0000}"/>
    <cellStyle name="Normal 17 2 5" xfId="2812" xr:uid="{00000000-0005-0000-0000-0000EA0A0000}"/>
    <cellStyle name="Normal 17 2 6" xfId="2813" xr:uid="{00000000-0005-0000-0000-0000EB0A0000}"/>
    <cellStyle name="Normal 17 2 7" xfId="2814" xr:uid="{00000000-0005-0000-0000-0000EC0A0000}"/>
    <cellStyle name="Normal 17 3" xfId="2815" xr:uid="{00000000-0005-0000-0000-0000ED0A0000}"/>
    <cellStyle name="Normal 17 3 2" xfId="2816" xr:uid="{00000000-0005-0000-0000-0000EE0A0000}"/>
    <cellStyle name="Normal 17 3 3" xfId="2817" xr:uid="{00000000-0005-0000-0000-0000EF0A0000}"/>
    <cellStyle name="Normal 17 3 4" xfId="2818" xr:uid="{00000000-0005-0000-0000-0000F00A0000}"/>
    <cellStyle name="Normal 17 4" xfId="2819" xr:uid="{00000000-0005-0000-0000-0000F10A0000}"/>
    <cellStyle name="Normal 18" xfId="2820" xr:uid="{00000000-0005-0000-0000-0000F20A0000}"/>
    <cellStyle name="Normal 18 2" xfId="2821" xr:uid="{00000000-0005-0000-0000-0000F30A0000}"/>
    <cellStyle name="Normal 18 2 2" xfId="2822" xr:uid="{00000000-0005-0000-0000-0000F40A0000}"/>
    <cellStyle name="Normal 18 2 3" xfId="2823" xr:uid="{00000000-0005-0000-0000-0000F50A0000}"/>
    <cellStyle name="Normal 18 2 4" xfId="2824" xr:uid="{00000000-0005-0000-0000-0000F60A0000}"/>
    <cellStyle name="Normal 18 2 5" xfId="2825" xr:uid="{00000000-0005-0000-0000-0000F70A0000}"/>
    <cellStyle name="Normal 18 2 6" xfId="2826" xr:uid="{00000000-0005-0000-0000-0000F80A0000}"/>
    <cellStyle name="Normal 18 2 7" xfId="2827" xr:uid="{00000000-0005-0000-0000-0000F90A0000}"/>
    <cellStyle name="Normal 18 3" xfId="2828" xr:uid="{00000000-0005-0000-0000-0000FA0A0000}"/>
    <cellStyle name="Normal 18 3 2" xfId="2829" xr:uid="{00000000-0005-0000-0000-0000FB0A0000}"/>
    <cellStyle name="Normal 18 3 3" xfId="2830" xr:uid="{00000000-0005-0000-0000-0000FC0A0000}"/>
    <cellStyle name="Normal 18 3 4" xfId="2831" xr:uid="{00000000-0005-0000-0000-0000FD0A0000}"/>
    <cellStyle name="Normal 18 4" xfId="2832" xr:uid="{00000000-0005-0000-0000-0000FE0A0000}"/>
    <cellStyle name="Normal 18 5" xfId="2833" xr:uid="{00000000-0005-0000-0000-0000FF0A0000}"/>
    <cellStyle name="Normal 18 6" xfId="2834" xr:uid="{00000000-0005-0000-0000-0000000B0000}"/>
    <cellStyle name="Normal 19" xfId="2835" xr:uid="{00000000-0005-0000-0000-0000010B0000}"/>
    <cellStyle name="Normal 19 2" xfId="2836" xr:uid="{00000000-0005-0000-0000-0000020B0000}"/>
    <cellStyle name="Normal 19 3" xfId="2837" xr:uid="{00000000-0005-0000-0000-0000030B0000}"/>
    <cellStyle name="Normal 19 4" xfId="2838" xr:uid="{00000000-0005-0000-0000-0000040B0000}"/>
    <cellStyle name="Normal 19 5" xfId="2839" xr:uid="{00000000-0005-0000-0000-0000050B0000}"/>
    <cellStyle name="Normal 19 6" xfId="2840" xr:uid="{00000000-0005-0000-0000-0000060B0000}"/>
    <cellStyle name="Normal 192" xfId="2841" xr:uid="{00000000-0005-0000-0000-0000070B0000}"/>
    <cellStyle name="Normal 2" xfId="5" xr:uid="{00000000-0005-0000-0000-000008000000}"/>
    <cellStyle name="Normal 2 10" xfId="2842" xr:uid="{00000000-0005-0000-0000-0000090B0000}"/>
    <cellStyle name="Normal 2 10 10 2" xfId="2843" xr:uid="{00000000-0005-0000-0000-00000A0B0000}"/>
    <cellStyle name="Normal 2 10 2" xfId="2844" xr:uid="{00000000-0005-0000-0000-00000B0B0000}"/>
    <cellStyle name="Normal 2 11" xfId="2845" xr:uid="{00000000-0005-0000-0000-00000C0B0000}"/>
    <cellStyle name="Normal 2 12" xfId="2846" xr:uid="{00000000-0005-0000-0000-00000D0B0000}"/>
    <cellStyle name="Normal 2 13" xfId="2847" xr:uid="{00000000-0005-0000-0000-00000E0B0000}"/>
    <cellStyle name="Normal 2 14" xfId="2848" xr:uid="{00000000-0005-0000-0000-00000F0B0000}"/>
    <cellStyle name="Normal 2 15" xfId="2849" xr:uid="{00000000-0005-0000-0000-0000100B0000}"/>
    <cellStyle name="Normal 2 16" xfId="2850" xr:uid="{00000000-0005-0000-0000-0000110B0000}"/>
    <cellStyle name="Normal 2 17" xfId="2851" xr:uid="{00000000-0005-0000-0000-0000120B0000}"/>
    <cellStyle name="Normal 2 18" xfId="2852" xr:uid="{00000000-0005-0000-0000-0000130B0000}"/>
    <cellStyle name="Normal 2 19" xfId="2853" xr:uid="{00000000-0005-0000-0000-0000140B0000}"/>
    <cellStyle name="Normal 2 2" xfId="2854" xr:uid="{00000000-0005-0000-0000-0000150B0000}"/>
    <cellStyle name="Normal 2 2 2" xfId="2855" xr:uid="{00000000-0005-0000-0000-0000160B0000}"/>
    <cellStyle name="Normal 2 2 2 2" xfId="2856" xr:uid="{00000000-0005-0000-0000-0000170B0000}"/>
    <cellStyle name="Normal 2 2 2_MKR_SA_TDI" xfId="2857" xr:uid="{00000000-0005-0000-0000-0000180B0000}"/>
    <cellStyle name="Normal 2 2 3" xfId="2858" xr:uid="{00000000-0005-0000-0000-0000190B0000}"/>
    <cellStyle name="Normal 2 2 3 2" xfId="2859" xr:uid="{00000000-0005-0000-0000-00001A0B0000}"/>
    <cellStyle name="Normal 2 2 3 2 2" xfId="2860" xr:uid="{00000000-0005-0000-0000-00001B0B0000}"/>
    <cellStyle name="Normal 2 2 3 2_MKR_SA_TDI" xfId="2861" xr:uid="{00000000-0005-0000-0000-00001C0B0000}"/>
    <cellStyle name="Normal 2 2 3 3" xfId="2862" xr:uid="{00000000-0005-0000-0000-00001D0B0000}"/>
    <cellStyle name="Normal 2 2 3_MKR_SA_TDI" xfId="2863" xr:uid="{00000000-0005-0000-0000-00001E0B0000}"/>
    <cellStyle name="Normal 2 2 4" xfId="2864" xr:uid="{00000000-0005-0000-0000-00001F0B0000}"/>
    <cellStyle name="Normal 2 2 5" xfId="2865" xr:uid="{00000000-0005-0000-0000-0000200B0000}"/>
    <cellStyle name="Normal 2 2 6" xfId="2866" xr:uid="{00000000-0005-0000-0000-0000210B0000}"/>
    <cellStyle name="Normal 2 2 7" xfId="2867" xr:uid="{00000000-0005-0000-0000-0000220B0000}"/>
    <cellStyle name="Normal 2 2 8" xfId="2868" xr:uid="{00000000-0005-0000-0000-0000230B0000}"/>
    <cellStyle name="Normal 2 2_COREP GL04rev3" xfId="2869" xr:uid="{00000000-0005-0000-0000-0000240B0000}"/>
    <cellStyle name="Normal 2 20" xfId="2870" xr:uid="{00000000-0005-0000-0000-0000250B0000}"/>
    <cellStyle name="Normal 2 21" xfId="2871" xr:uid="{00000000-0005-0000-0000-0000260B0000}"/>
    <cellStyle name="Normal 2 22" xfId="2872" xr:uid="{00000000-0005-0000-0000-0000270B0000}"/>
    <cellStyle name="Normal 2 23" xfId="2873" xr:uid="{00000000-0005-0000-0000-0000280B0000}"/>
    <cellStyle name="Normal 2 24" xfId="2874" xr:uid="{00000000-0005-0000-0000-0000290B0000}"/>
    <cellStyle name="Normal 2 25" xfId="2875" xr:uid="{00000000-0005-0000-0000-00002A0B0000}"/>
    <cellStyle name="Normal 2 26" xfId="21" xr:uid="{00000000-0005-0000-0000-00002B0B0000}"/>
    <cellStyle name="Normal 2 27" xfId="3855" xr:uid="{00000000-0005-0000-0000-00002C0B0000}"/>
    <cellStyle name="Normal 2 28" xfId="3856" xr:uid="{00000000-0005-0000-0000-00002D0B0000}"/>
    <cellStyle name="Normal 2 29" xfId="3861" xr:uid="{00000000-0005-0000-0000-00002E0B0000}"/>
    <cellStyle name="Normal 2 3" xfId="2876" xr:uid="{00000000-0005-0000-0000-00002F0B0000}"/>
    <cellStyle name="Normal 2 3 2" xfId="2877" xr:uid="{00000000-0005-0000-0000-0000300B0000}"/>
    <cellStyle name="Normal 2 3 2 2" xfId="2878" xr:uid="{00000000-0005-0000-0000-0000310B0000}"/>
    <cellStyle name="Normal 2 3 2 3" xfId="2879" xr:uid="{00000000-0005-0000-0000-0000320B0000}"/>
    <cellStyle name="Normal 2 3 2 4" xfId="2880" xr:uid="{00000000-0005-0000-0000-0000330B0000}"/>
    <cellStyle name="Normal 2 3 3" xfId="2881" xr:uid="{00000000-0005-0000-0000-0000340B0000}"/>
    <cellStyle name="Normal 2 3 4" xfId="2882" xr:uid="{00000000-0005-0000-0000-0000350B0000}"/>
    <cellStyle name="Normal 2 3_MKR_SA_TDI" xfId="2883" xr:uid="{00000000-0005-0000-0000-0000360B0000}"/>
    <cellStyle name="Normal 2 30" xfId="3860" xr:uid="{00000000-0005-0000-0000-0000370B0000}"/>
    <cellStyle name="Normal 2 4" xfId="2884" xr:uid="{00000000-0005-0000-0000-0000380B0000}"/>
    <cellStyle name="Normal 2 4 2" xfId="2885" xr:uid="{00000000-0005-0000-0000-0000390B0000}"/>
    <cellStyle name="Normal 2 4 3" xfId="2886" xr:uid="{00000000-0005-0000-0000-00003A0B0000}"/>
    <cellStyle name="Normal 2 4 4" xfId="2887" xr:uid="{00000000-0005-0000-0000-00003B0B0000}"/>
    <cellStyle name="Normal 2 5" xfId="2888" xr:uid="{00000000-0005-0000-0000-00003C0B0000}"/>
    <cellStyle name="Normal 2 5 2" xfId="2889" xr:uid="{00000000-0005-0000-0000-00003D0B0000}"/>
    <cellStyle name="Normal 2 5 2 2" xfId="2890" xr:uid="{00000000-0005-0000-0000-00003E0B0000}"/>
    <cellStyle name="Normal 2 5 2 3" xfId="2891" xr:uid="{00000000-0005-0000-0000-00003F0B0000}"/>
    <cellStyle name="Normal 2 5 3" xfId="2892" xr:uid="{00000000-0005-0000-0000-0000400B0000}"/>
    <cellStyle name="Normal 2 5 4" xfId="2893" xr:uid="{00000000-0005-0000-0000-0000410B0000}"/>
    <cellStyle name="Normal 2 5 5" xfId="2894" xr:uid="{00000000-0005-0000-0000-0000420B0000}"/>
    <cellStyle name="Normal 2 6" xfId="2895" xr:uid="{00000000-0005-0000-0000-0000430B0000}"/>
    <cellStyle name="Normal 2 6 2" xfId="2896" xr:uid="{00000000-0005-0000-0000-0000440B0000}"/>
    <cellStyle name="Normal 2 7" xfId="2897" xr:uid="{00000000-0005-0000-0000-0000450B0000}"/>
    <cellStyle name="Normal 2 8" xfId="2898" xr:uid="{00000000-0005-0000-0000-0000460B0000}"/>
    <cellStyle name="Normal 2 8 2" xfId="2899" xr:uid="{00000000-0005-0000-0000-0000470B0000}"/>
    <cellStyle name="Normal 2 9" xfId="2900" xr:uid="{00000000-0005-0000-0000-0000480B0000}"/>
    <cellStyle name="Normal 2 9 2" xfId="2901" xr:uid="{00000000-0005-0000-0000-0000490B0000}"/>
    <cellStyle name="Normal 2_~0149226" xfId="2902" xr:uid="{00000000-0005-0000-0000-00004A0B0000}"/>
    <cellStyle name="Normal 20" xfId="2903" xr:uid="{00000000-0005-0000-0000-00004B0B0000}"/>
    <cellStyle name="Normal 20 2" xfId="2904" xr:uid="{00000000-0005-0000-0000-00004C0B0000}"/>
    <cellStyle name="Normal 20 3" xfId="2905" xr:uid="{00000000-0005-0000-0000-00004D0B0000}"/>
    <cellStyle name="Normal 20 4" xfId="2906" xr:uid="{00000000-0005-0000-0000-00004E0B0000}"/>
    <cellStyle name="Normal 21" xfId="2907" xr:uid="{00000000-0005-0000-0000-00004F0B0000}"/>
    <cellStyle name="Normal 22" xfId="2908" xr:uid="{00000000-0005-0000-0000-0000500B0000}"/>
    <cellStyle name="Normal 22 2" xfId="2909" xr:uid="{00000000-0005-0000-0000-0000510B0000}"/>
    <cellStyle name="Normal 23" xfId="2910" xr:uid="{00000000-0005-0000-0000-0000520B0000}"/>
    <cellStyle name="Normal 23 2" xfId="2911" xr:uid="{00000000-0005-0000-0000-0000530B0000}"/>
    <cellStyle name="Normal 23 3" xfId="2912" xr:uid="{00000000-0005-0000-0000-0000540B0000}"/>
    <cellStyle name="Normal 23 4" xfId="2913" xr:uid="{00000000-0005-0000-0000-0000550B0000}"/>
    <cellStyle name="Normal 23 5" xfId="2914" xr:uid="{00000000-0005-0000-0000-0000560B0000}"/>
    <cellStyle name="Normal 23 6" xfId="2915" xr:uid="{00000000-0005-0000-0000-0000570B0000}"/>
    <cellStyle name="Normal 24" xfId="2916" xr:uid="{00000000-0005-0000-0000-0000580B0000}"/>
    <cellStyle name="Normal 24 2" xfId="2917" xr:uid="{00000000-0005-0000-0000-0000590B0000}"/>
    <cellStyle name="Normal 24 2 2" xfId="2918" xr:uid="{00000000-0005-0000-0000-00005A0B0000}"/>
    <cellStyle name="Normal 24 3" xfId="2919" xr:uid="{00000000-0005-0000-0000-00005B0B0000}"/>
    <cellStyle name="Normal 24 3 2" xfId="2920" xr:uid="{00000000-0005-0000-0000-00005C0B0000}"/>
    <cellStyle name="Normal 24 4" xfId="2921" xr:uid="{00000000-0005-0000-0000-00005D0B0000}"/>
    <cellStyle name="Normal 24 5" xfId="2922" xr:uid="{00000000-0005-0000-0000-00005E0B0000}"/>
    <cellStyle name="Normal 25" xfId="2923" xr:uid="{00000000-0005-0000-0000-00005F0B0000}"/>
    <cellStyle name="Normal 25 2" xfId="2924" xr:uid="{00000000-0005-0000-0000-0000600B0000}"/>
    <cellStyle name="Normal 25 3" xfId="2925" xr:uid="{00000000-0005-0000-0000-0000610B0000}"/>
    <cellStyle name="Normal 25_Siste kvartal" xfId="2926" xr:uid="{00000000-0005-0000-0000-0000620B0000}"/>
    <cellStyle name="Normal 26" xfId="2927" xr:uid="{00000000-0005-0000-0000-0000630B0000}"/>
    <cellStyle name="Normal 27" xfId="2928" xr:uid="{00000000-0005-0000-0000-0000640B0000}"/>
    <cellStyle name="Normal 27 2" xfId="2929" xr:uid="{00000000-0005-0000-0000-0000650B0000}"/>
    <cellStyle name="Normal 277" xfId="2930" xr:uid="{00000000-0005-0000-0000-0000660B0000}"/>
    <cellStyle name="Normal 278" xfId="2931" xr:uid="{00000000-0005-0000-0000-0000670B0000}"/>
    <cellStyle name="Normal 28" xfId="2932" xr:uid="{00000000-0005-0000-0000-0000680B0000}"/>
    <cellStyle name="Normal 29" xfId="2933" xr:uid="{00000000-0005-0000-0000-0000690B0000}"/>
    <cellStyle name="Normal 3" xfId="2934" xr:uid="{00000000-0005-0000-0000-00006A0B0000}"/>
    <cellStyle name="Normal 3 2" xfId="2935" xr:uid="{00000000-0005-0000-0000-00006B0B0000}"/>
    <cellStyle name="Normal 3 2 2" xfId="2936" xr:uid="{00000000-0005-0000-0000-00006C0B0000}"/>
    <cellStyle name="Normal 3 2 2 2" xfId="2937" xr:uid="{00000000-0005-0000-0000-00006D0B0000}"/>
    <cellStyle name="Normal 3 2 2 3" xfId="2938" xr:uid="{00000000-0005-0000-0000-00006E0B0000}"/>
    <cellStyle name="Normal 3 2 3" xfId="2939" xr:uid="{00000000-0005-0000-0000-00006F0B0000}"/>
    <cellStyle name="Normal 3 2 4" xfId="2940" xr:uid="{00000000-0005-0000-0000-0000700B0000}"/>
    <cellStyle name="Normal 3 2 5" xfId="2941" xr:uid="{00000000-0005-0000-0000-0000710B0000}"/>
    <cellStyle name="Normal 3 2 6" xfId="2942" xr:uid="{00000000-0005-0000-0000-0000720B0000}"/>
    <cellStyle name="Normal 3 2 7" xfId="2943" xr:uid="{00000000-0005-0000-0000-0000730B0000}"/>
    <cellStyle name="Normal 3 2 8" xfId="2944" xr:uid="{00000000-0005-0000-0000-0000740B0000}"/>
    <cellStyle name="Normal 3 2 9" xfId="2945" xr:uid="{00000000-0005-0000-0000-0000750B0000}"/>
    <cellStyle name="Normal 3 2_MKR_SA_TDI" xfId="2946" xr:uid="{00000000-0005-0000-0000-0000760B0000}"/>
    <cellStyle name="Normal 3 3" xfId="2947" xr:uid="{00000000-0005-0000-0000-0000770B0000}"/>
    <cellStyle name="Normal 3 3 2" xfId="2948" xr:uid="{00000000-0005-0000-0000-0000780B0000}"/>
    <cellStyle name="Normal 3 3 2 2" xfId="2949" xr:uid="{00000000-0005-0000-0000-0000790B0000}"/>
    <cellStyle name="Normal 3 3 3" xfId="2950" xr:uid="{00000000-0005-0000-0000-00007A0B0000}"/>
    <cellStyle name="Normal 3 3 4" xfId="2951" xr:uid="{00000000-0005-0000-0000-00007B0B0000}"/>
    <cellStyle name="Normal 3 3 5" xfId="2952" xr:uid="{00000000-0005-0000-0000-00007C0B0000}"/>
    <cellStyle name="Normal 3 3_MKR_SA_TDI" xfId="2953" xr:uid="{00000000-0005-0000-0000-00007D0B0000}"/>
    <cellStyle name="Normal 3 4" xfId="2954" xr:uid="{00000000-0005-0000-0000-00007E0B0000}"/>
    <cellStyle name="Normal 3 4 2" xfId="2955" xr:uid="{00000000-0005-0000-0000-00007F0B0000}"/>
    <cellStyle name="Normal 3 4 3" xfId="2956" xr:uid="{00000000-0005-0000-0000-0000800B0000}"/>
    <cellStyle name="Normal 3 4 4" xfId="2957" xr:uid="{00000000-0005-0000-0000-0000810B0000}"/>
    <cellStyle name="Normal 3 4 5" xfId="2958" xr:uid="{00000000-0005-0000-0000-0000820B0000}"/>
    <cellStyle name="Normal 3 5" xfId="2959" xr:uid="{00000000-0005-0000-0000-0000830B0000}"/>
    <cellStyle name="Normal 3 5 2" xfId="2960" xr:uid="{00000000-0005-0000-0000-0000840B0000}"/>
    <cellStyle name="Normal 3 5 3" xfId="2961" xr:uid="{00000000-0005-0000-0000-0000850B0000}"/>
    <cellStyle name="Normal 3 6" xfId="2962" xr:uid="{00000000-0005-0000-0000-0000860B0000}"/>
    <cellStyle name="Normal 3 7" xfId="2963" xr:uid="{00000000-0005-0000-0000-0000870B0000}"/>
    <cellStyle name="Normal 3_~1520012" xfId="2964" xr:uid="{00000000-0005-0000-0000-0000880B0000}"/>
    <cellStyle name="Normal 30" xfId="2965" xr:uid="{00000000-0005-0000-0000-0000890B0000}"/>
    <cellStyle name="Normal 31" xfId="2966" xr:uid="{00000000-0005-0000-0000-00008A0B0000}"/>
    <cellStyle name="Normal 31 2" xfId="2967" xr:uid="{00000000-0005-0000-0000-00008B0B0000}"/>
    <cellStyle name="Normal 32" xfId="2968" xr:uid="{00000000-0005-0000-0000-00008C0B0000}"/>
    <cellStyle name="Normal 33" xfId="2969" xr:uid="{00000000-0005-0000-0000-00008D0B0000}"/>
    <cellStyle name="Normal 34" xfId="2970" xr:uid="{00000000-0005-0000-0000-00008E0B0000}"/>
    <cellStyle name="Normal 35" xfId="2971" xr:uid="{00000000-0005-0000-0000-00008F0B0000}"/>
    <cellStyle name="Normal 36" xfId="2972" xr:uid="{00000000-0005-0000-0000-0000900B0000}"/>
    <cellStyle name="Normal 37" xfId="2973" xr:uid="{00000000-0005-0000-0000-0000910B0000}"/>
    <cellStyle name="Normal 38" xfId="2974" xr:uid="{00000000-0005-0000-0000-0000920B0000}"/>
    <cellStyle name="Normal 39" xfId="2975" xr:uid="{00000000-0005-0000-0000-0000930B0000}"/>
    <cellStyle name="Normal 4" xfId="10" xr:uid="{00000000-0005-0000-0000-000009000000}"/>
    <cellStyle name="Normal 4 12" xfId="2977" xr:uid="{00000000-0005-0000-0000-0000950B0000}"/>
    <cellStyle name="Normal 4 2" xfId="2978" xr:uid="{00000000-0005-0000-0000-0000960B0000}"/>
    <cellStyle name="Normal 4 2 2" xfId="2979" xr:uid="{00000000-0005-0000-0000-0000970B0000}"/>
    <cellStyle name="Normal 4 2 2 2" xfId="2980" xr:uid="{00000000-0005-0000-0000-0000980B0000}"/>
    <cellStyle name="Normal 4 2 3" xfId="2981" xr:uid="{00000000-0005-0000-0000-0000990B0000}"/>
    <cellStyle name="Normal 4 2 4" xfId="2982" xr:uid="{00000000-0005-0000-0000-00009A0B0000}"/>
    <cellStyle name="Normal 4 2 5" xfId="2983" xr:uid="{00000000-0005-0000-0000-00009B0B0000}"/>
    <cellStyle name="Normal 4 2 6" xfId="2984" xr:uid="{00000000-0005-0000-0000-00009C0B0000}"/>
    <cellStyle name="Normal 4 2 7" xfId="2985" xr:uid="{00000000-0005-0000-0000-00009D0B0000}"/>
    <cellStyle name="Normal 4 2 8" xfId="2986" xr:uid="{00000000-0005-0000-0000-00009E0B0000}"/>
    <cellStyle name="Normal 4 2 9" xfId="2987" xr:uid="{00000000-0005-0000-0000-00009F0B0000}"/>
    <cellStyle name="Normal 4 3" xfId="2988" xr:uid="{00000000-0005-0000-0000-0000A00B0000}"/>
    <cellStyle name="Normal 4 3 2" xfId="2989" xr:uid="{00000000-0005-0000-0000-0000A10B0000}"/>
    <cellStyle name="Normal 4 3 3" xfId="2990" xr:uid="{00000000-0005-0000-0000-0000A20B0000}"/>
    <cellStyle name="Normal 4 3 4" xfId="2991" xr:uid="{00000000-0005-0000-0000-0000A30B0000}"/>
    <cellStyle name="Normal 4 3 5" xfId="2992" xr:uid="{00000000-0005-0000-0000-0000A40B0000}"/>
    <cellStyle name="Normal 4 4" xfId="2993" xr:uid="{00000000-0005-0000-0000-0000A50B0000}"/>
    <cellStyle name="Normal 4 4 2" xfId="2994" xr:uid="{00000000-0005-0000-0000-0000A60B0000}"/>
    <cellStyle name="Normal 4 5" xfId="2995" xr:uid="{00000000-0005-0000-0000-0000A70B0000}"/>
    <cellStyle name="Normal 4 5 2" xfId="2996" xr:uid="{00000000-0005-0000-0000-0000A80B0000}"/>
    <cellStyle name="Normal 4 6" xfId="2976" xr:uid="{00000000-0005-0000-0000-0000940B0000}"/>
    <cellStyle name="Normal 4_MKR_SA_TDI" xfId="2997" xr:uid="{00000000-0005-0000-0000-0000A90B0000}"/>
    <cellStyle name="Normal 40" xfId="2998" xr:uid="{00000000-0005-0000-0000-0000AA0B0000}"/>
    <cellStyle name="Normal 41" xfId="2999" xr:uid="{00000000-0005-0000-0000-0000AB0B0000}"/>
    <cellStyle name="Normal 42" xfId="3000" xr:uid="{00000000-0005-0000-0000-0000AC0B0000}"/>
    <cellStyle name="Normal 43" xfId="3001" xr:uid="{00000000-0005-0000-0000-0000AD0B0000}"/>
    <cellStyle name="Normal 44" xfId="3002" xr:uid="{00000000-0005-0000-0000-0000AE0B0000}"/>
    <cellStyle name="Normal 45" xfId="3003" xr:uid="{00000000-0005-0000-0000-0000AF0B0000}"/>
    <cellStyle name="Normal 46" xfId="3004" xr:uid="{00000000-0005-0000-0000-0000B00B0000}"/>
    <cellStyle name="Normal 46 2" xfId="3858" xr:uid="{00000000-0005-0000-0000-0000B10B0000}"/>
    <cellStyle name="Normal 47" xfId="16" xr:uid="{00000000-0005-0000-0000-0000B80A0000}"/>
    <cellStyle name="Normal 5" xfId="11" xr:uid="{00000000-0005-0000-0000-00000A000000}"/>
    <cellStyle name="Normal 5 10" xfId="3006" xr:uid="{00000000-0005-0000-0000-0000B30B0000}"/>
    <cellStyle name="Normal 5 11" xfId="3005" xr:uid="{00000000-0005-0000-0000-0000B20B0000}"/>
    <cellStyle name="Normal 5 12" xfId="3007" xr:uid="{00000000-0005-0000-0000-0000B40B0000}"/>
    <cellStyle name="Normal 5 2" xfId="3008" xr:uid="{00000000-0005-0000-0000-0000B50B0000}"/>
    <cellStyle name="Normal 5 2 2" xfId="3009" xr:uid="{00000000-0005-0000-0000-0000B60B0000}"/>
    <cellStyle name="Normal 5 2 2 2" xfId="3010" xr:uid="{00000000-0005-0000-0000-0000B70B0000}"/>
    <cellStyle name="Normal 5 2 3" xfId="3011" xr:uid="{00000000-0005-0000-0000-0000B80B0000}"/>
    <cellStyle name="Normal 5 2 3 2" xfId="3012" xr:uid="{00000000-0005-0000-0000-0000B90B0000}"/>
    <cellStyle name="Normal 5 2 4" xfId="3013" xr:uid="{00000000-0005-0000-0000-0000BA0B0000}"/>
    <cellStyle name="Normal 5 2 5" xfId="3014" xr:uid="{00000000-0005-0000-0000-0000BB0B0000}"/>
    <cellStyle name="Normal 5 2 6" xfId="3015" xr:uid="{00000000-0005-0000-0000-0000BC0B0000}"/>
    <cellStyle name="Normal 5 2 7" xfId="3016" xr:uid="{00000000-0005-0000-0000-0000BD0B0000}"/>
    <cellStyle name="Normal 5 2 8" xfId="3017" xr:uid="{00000000-0005-0000-0000-0000BE0B0000}"/>
    <cellStyle name="Normal 5 2 9" xfId="3018" xr:uid="{00000000-0005-0000-0000-0000BF0B0000}"/>
    <cellStyle name="Normal 5 2_MKR_SA_TDI" xfId="3019" xr:uid="{00000000-0005-0000-0000-0000C00B0000}"/>
    <cellStyle name="Normal 5 3" xfId="3020" xr:uid="{00000000-0005-0000-0000-0000C10B0000}"/>
    <cellStyle name="Normal 5 3 2" xfId="3021" xr:uid="{00000000-0005-0000-0000-0000C20B0000}"/>
    <cellStyle name="Normal 5 3 2 2" xfId="3022" xr:uid="{00000000-0005-0000-0000-0000C30B0000}"/>
    <cellStyle name="Normal 5 3 2 3" xfId="3023" xr:uid="{00000000-0005-0000-0000-0000C40B0000}"/>
    <cellStyle name="Normal 5 3 3" xfId="3024" xr:uid="{00000000-0005-0000-0000-0000C50B0000}"/>
    <cellStyle name="Normal 5 3 3 2" xfId="3025" xr:uid="{00000000-0005-0000-0000-0000C60B0000}"/>
    <cellStyle name="Normal 5 3 4" xfId="3026" xr:uid="{00000000-0005-0000-0000-0000C70B0000}"/>
    <cellStyle name="Normal 5 3 5" xfId="3027" xr:uid="{00000000-0005-0000-0000-0000C80B0000}"/>
    <cellStyle name="Normal 5 3 6" xfId="3028" xr:uid="{00000000-0005-0000-0000-0000C90B0000}"/>
    <cellStyle name="Normal 5 4" xfId="3029" xr:uid="{00000000-0005-0000-0000-0000CA0B0000}"/>
    <cellStyle name="Normal 5 4 2" xfId="3030" xr:uid="{00000000-0005-0000-0000-0000CB0B0000}"/>
    <cellStyle name="Normal 5 4 2 2" xfId="3031" xr:uid="{00000000-0005-0000-0000-0000CC0B0000}"/>
    <cellStyle name="Normal 5 4 2 3" xfId="3032" xr:uid="{00000000-0005-0000-0000-0000CD0B0000}"/>
    <cellStyle name="Normal 5 4 3" xfId="3033" xr:uid="{00000000-0005-0000-0000-0000CE0B0000}"/>
    <cellStyle name="Normal 5 4 4" xfId="3034" xr:uid="{00000000-0005-0000-0000-0000CF0B0000}"/>
    <cellStyle name="Normal 5 5" xfId="3035" xr:uid="{00000000-0005-0000-0000-0000D00B0000}"/>
    <cellStyle name="Normal 5 5 2" xfId="3036" xr:uid="{00000000-0005-0000-0000-0000D10B0000}"/>
    <cellStyle name="Normal 5 5 3" xfId="3037" xr:uid="{00000000-0005-0000-0000-0000D20B0000}"/>
    <cellStyle name="Normal 5 6" xfId="3038" xr:uid="{00000000-0005-0000-0000-0000D30B0000}"/>
    <cellStyle name="Normal 5 6 2" xfId="3039" xr:uid="{00000000-0005-0000-0000-0000D40B0000}"/>
    <cellStyle name="Normal 5 7" xfId="3040" xr:uid="{00000000-0005-0000-0000-0000D50B0000}"/>
    <cellStyle name="Normal 5 8" xfId="3041" xr:uid="{00000000-0005-0000-0000-0000D60B0000}"/>
    <cellStyle name="Normal 5 9" xfId="3042" xr:uid="{00000000-0005-0000-0000-0000D70B0000}"/>
    <cellStyle name="Normal 5_20130128_ITS on reporting_Annex I_CA" xfId="3043" xr:uid="{00000000-0005-0000-0000-0000D80B0000}"/>
    <cellStyle name="Normal 6" xfId="12" xr:uid="{00000000-0005-0000-0000-00000B000000}"/>
    <cellStyle name="Normal 6 2" xfId="3045" xr:uid="{00000000-0005-0000-0000-0000DA0B0000}"/>
    <cellStyle name="Normal 6 2 2" xfId="3046" xr:uid="{00000000-0005-0000-0000-0000DB0B0000}"/>
    <cellStyle name="Normal 6 2 2 2" xfId="3047" xr:uid="{00000000-0005-0000-0000-0000DC0B0000}"/>
    <cellStyle name="Normal 6 2 3" xfId="3048" xr:uid="{00000000-0005-0000-0000-0000DD0B0000}"/>
    <cellStyle name="Normal 6 2 4" xfId="3049" xr:uid="{00000000-0005-0000-0000-0000DE0B0000}"/>
    <cellStyle name="Normal 6 2 5" xfId="3050" xr:uid="{00000000-0005-0000-0000-0000DF0B0000}"/>
    <cellStyle name="Normal 6 2 6" xfId="3051" xr:uid="{00000000-0005-0000-0000-0000E00B0000}"/>
    <cellStyle name="Normal 6 2 7" xfId="3052" xr:uid="{00000000-0005-0000-0000-0000E10B0000}"/>
    <cellStyle name="Normal 6 2 8" xfId="3053" xr:uid="{00000000-0005-0000-0000-0000E20B0000}"/>
    <cellStyle name="Normal 6 3" xfId="3054" xr:uid="{00000000-0005-0000-0000-0000E30B0000}"/>
    <cellStyle name="Normal 6 3 2" xfId="3055" xr:uid="{00000000-0005-0000-0000-0000E40B0000}"/>
    <cellStyle name="Normal 6 3 2 2" xfId="3056" xr:uid="{00000000-0005-0000-0000-0000E50B0000}"/>
    <cellStyle name="Normal 6 3 3" xfId="3057" xr:uid="{00000000-0005-0000-0000-0000E60B0000}"/>
    <cellStyle name="Normal 6 3 4" xfId="3058" xr:uid="{00000000-0005-0000-0000-0000E70B0000}"/>
    <cellStyle name="Normal 6 3 5" xfId="3059" xr:uid="{00000000-0005-0000-0000-0000E80B0000}"/>
    <cellStyle name="Normal 6 4" xfId="3060" xr:uid="{00000000-0005-0000-0000-0000E90B0000}"/>
    <cellStyle name="Normal 6 4 2" xfId="3061" xr:uid="{00000000-0005-0000-0000-0000EA0B0000}"/>
    <cellStyle name="Normal 6 5" xfId="3062" xr:uid="{00000000-0005-0000-0000-0000EB0B0000}"/>
    <cellStyle name="Normal 6 5 2" xfId="3063" xr:uid="{00000000-0005-0000-0000-0000EC0B0000}"/>
    <cellStyle name="Normal 6 6" xfId="3064" xr:uid="{00000000-0005-0000-0000-0000ED0B0000}"/>
    <cellStyle name="Normal 6 7" xfId="3065" xr:uid="{00000000-0005-0000-0000-0000EE0B0000}"/>
    <cellStyle name="Normal 6 8" xfId="3066" xr:uid="{00000000-0005-0000-0000-0000EF0B0000}"/>
    <cellStyle name="Normal 6 9" xfId="3044" xr:uid="{00000000-0005-0000-0000-0000D90B0000}"/>
    <cellStyle name="Normal 7" xfId="13" xr:uid="{00000000-0005-0000-0000-00000C000000}"/>
    <cellStyle name="Normal 7 2" xfId="3068" xr:uid="{00000000-0005-0000-0000-0000F10B0000}"/>
    <cellStyle name="Normal 7 2 2" xfId="3069" xr:uid="{00000000-0005-0000-0000-0000F20B0000}"/>
    <cellStyle name="Normal 7 2 2 2" xfId="3070" xr:uid="{00000000-0005-0000-0000-0000F30B0000}"/>
    <cellStyle name="Normal 7 2 3" xfId="3071" xr:uid="{00000000-0005-0000-0000-0000F40B0000}"/>
    <cellStyle name="Normal 7 2 3 2" xfId="3072" xr:uid="{00000000-0005-0000-0000-0000F50B0000}"/>
    <cellStyle name="Normal 7 2 4" xfId="3073" xr:uid="{00000000-0005-0000-0000-0000F60B0000}"/>
    <cellStyle name="Normal 7 2 5" xfId="3074" xr:uid="{00000000-0005-0000-0000-0000F70B0000}"/>
    <cellStyle name="Normal 7 2 6" xfId="3075" xr:uid="{00000000-0005-0000-0000-0000F80B0000}"/>
    <cellStyle name="Normal 7 2 7" xfId="3076" xr:uid="{00000000-0005-0000-0000-0000F90B0000}"/>
    <cellStyle name="Normal 7 2 8" xfId="3077" xr:uid="{00000000-0005-0000-0000-0000FA0B0000}"/>
    <cellStyle name="Normal 7 2 9" xfId="3078" xr:uid="{00000000-0005-0000-0000-0000FB0B0000}"/>
    <cellStyle name="Normal 7 3" xfId="3079" xr:uid="{00000000-0005-0000-0000-0000FC0B0000}"/>
    <cellStyle name="Normal 7 3 2" xfId="3080" xr:uid="{00000000-0005-0000-0000-0000FD0B0000}"/>
    <cellStyle name="Normal 7 3 2 2" xfId="3081" xr:uid="{00000000-0005-0000-0000-0000FE0B0000}"/>
    <cellStyle name="Normal 7 3 3" xfId="3082" xr:uid="{00000000-0005-0000-0000-0000FF0B0000}"/>
    <cellStyle name="Normal 7 3 4" xfId="3083" xr:uid="{00000000-0005-0000-0000-0000000C0000}"/>
    <cellStyle name="Normal 7 3 5" xfId="3084" xr:uid="{00000000-0005-0000-0000-0000010C0000}"/>
    <cellStyle name="Normal 7 4" xfId="3085" xr:uid="{00000000-0005-0000-0000-0000020C0000}"/>
    <cellStyle name="Normal 7 4 2" xfId="3086" xr:uid="{00000000-0005-0000-0000-0000030C0000}"/>
    <cellStyle name="Normal 7 5" xfId="3087" xr:uid="{00000000-0005-0000-0000-0000040C0000}"/>
    <cellStyle name="Normal 7 5 2" xfId="3088" xr:uid="{00000000-0005-0000-0000-0000050C0000}"/>
    <cellStyle name="Normal 7 6" xfId="3089" xr:uid="{00000000-0005-0000-0000-0000060C0000}"/>
    <cellStyle name="Normal 7 7" xfId="3090" xr:uid="{00000000-0005-0000-0000-0000070C0000}"/>
    <cellStyle name="Normal 7 8" xfId="3067" xr:uid="{00000000-0005-0000-0000-0000F00B0000}"/>
    <cellStyle name="Normal 7_MKR_SA_TDI" xfId="3091" xr:uid="{00000000-0005-0000-0000-0000080C0000}"/>
    <cellStyle name="Normal 8" xfId="14" xr:uid="{00000000-0005-0000-0000-00000D000000}"/>
    <cellStyle name="Normal 8 2" xfId="3093" xr:uid="{00000000-0005-0000-0000-00000A0C0000}"/>
    <cellStyle name="Normal 8 2 10" xfId="3094" xr:uid="{00000000-0005-0000-0000-00000B0C0000}"/>
    <cellStyle name="Normal 8 2 2" xfId="3095" xr:uid="{00000000-0005-0000-0000-00000C0C0000}"/>
    <cellStyle name="Normal 8 2 3" xfId="3096" xr:uid="{00000000-0005-0000-0000-00000D0C0000}"/>
    <cellStyle name="Normal 8 2 4" xfId="3097" xr:uid="{00000000-0005-0000-0000-00000E0C0000}"/>
    <cellStyle name="Normal 8 2 5" xfId="3098" xr:uid="{00000000-0005-0000-0000-00000F0C0000}"/>
    <cellStyle name="Normal 8 2 6" xfId="3099" xr:uid="{00000000-0005-0000-0000-0000100C0000}"/>
    <cellStyle name="Normal 8 2 7" xfId="3100" xr:uid="{00000000-0005-0000-0000-0000110C0000}"/>
    <cellStyle name="Normal 8 2 8" xfId="3101" xr:uid="{00000000-0005-0000-0000-0000120C0000}"/>
    <cellStyle name="Normal 8 2 9" xfId="3102" xr:uid="{00000000-0005-0000-0000-0000130C0000}"/>
    <cellStyle name="Normal 8 3" xfId="3103" xr:uid="{00000000-0005-0000-0000-0000140C0000}"/>
    <cellStyle name="Normal 8 3 2" xfId="3104" xr:uid="{00000000-0005-0000-0000-0000150C0000}"/>
    <cellStyle name="Normal 8 3 3" xfId="3105" xr:uid="{00000000-0005-0000-0000-0000160C0000}"/>
    <cellStyle name="Normal 8 3 4" xfId="3106" xr:uid="{00000000-0005-0000-0000-0000170C0000}"/>
    <cellStyle name="Normal 8 3 5" xfId="3107" xr:uid="{00000000-0005-0000-0000-0000180C0000}"/>
    <cellStyle name="Normal 8 3 6" xfId="3108" xr:uid="{00000000-0005-0000-0000-0000190C0000}"/>
    <cellStyle name="Normal 8 4" xfId="3109" xr:uid="{00000000-0005-0000-0000-00001A0C0000}"/>
    <cellStyle name="Normal 8 4 2" xfId="3110" xr:uid="{00000000-0005-0000-0000-00001B0C0000}"/>
    <cellStyle name="Normal 8 5" xfId="3111" xr:uid="{00000000-0005-0000-0000-00001C0C0000}"/>
    <cellStyle name="Normal 8 5 2" xfId="3112" xr:uid="{00000000-0005-0000-0000-00001D0C0000}"/>
    <cellStyle name="Normal 8 5 3" xfId="3113" xr:uid="{00000000-0005-0000-0000-00001E0C0000}"/>
    <cellStyle name="Normal 8 6" xfId="3114" xr:uid="{00000000-0005-0000-0000-00001F0C0000}"/>
    <cellStyle name="Normal 8 7" xfId="3115" xr:uid="{00000000-0005-0000-0000-0000200C0000}"/>
    <cellStyle name="Normal 8 8" xfId="3116" xr:uid="{00000000-0005-0000-0000-0000210C0000}"/>
    <cellStyle name="Normal 8 9" xfId="3092" xr:uid="{00000000-0005-0000-0000-0000090C0000}"/>
    <cellStyle name="Normal 8_MKR_SA_TDI" xfId="3117" xr:uid="{00000000-0005-0000-0000-0000220C0000}"/>
    <cellStyle name="Normal 9" xfId="15" xr:uid="{00000000-0005-0000-0000-00000E000000}"/>
    <cellStyle name="Normal 9 2" xfId="3119" xr:uid="{00000000-0005-0000-0000-0000240C0000}"/>
    <cellStyle name="Normal 9 2 2" xfId="3120" xr:uid="{00000000-0005-0000-0000-0000250C0000}"/>
    <cellStyle name="Normal 9 2 2 2" xfId="3121" xr:uid="{00000000-0005-0000-0000-0000260C0000}"/>
    <cellStyle name="Normal 9 2 3" xfId="3122" xr:uid="{00000000-0005-0000-0000-0000270C0000}"/>
    <cellStyle name="Normal 9 2 4" xfId="3123" xr:uid="{00000000-0005-0000-0000-0000280C0000}"/>
    <cellStyle name="Normal 9 2 5" xfId="3124" xr:uid="{00000000-0005-0000-0000-0000290C0000}"/>
    <cellStyle name="Normal 9 2 6" xfId="3125" xr:uid="{00000000-0005-0000-0000-00002A0C0000}"/>
    <cellStyle name="Normal 9 2 7" xfId="3126" xr:uid="{00000000-0005-0000-0000-00002B0C0000}"/>
    <cellStyle name="Normal 9 2 8" xfId="3127" xr:uid="{00000000-0005-0000-0000-00002C0C0000}"/>
    <cellStyle name="Normal 9 2 9" xfId="3128" xr:uid="{00000000-0005-0000-0000-00002D0C0000}"/>
    <cellStyle name="Normal 9 3" xfId="3129" xr:uid="{00000000-0005-0000-0000-00002E0C0000}"/>
    <cellStyle name="Normal 9 3 2" xfId="3130" xr:uid="{00000000-0005-0000-0000-00002F0C0000}"/>
    <cellStyle name="Normal 9 3 3" xfId="3131" xr:uid="{00000000-0005-0000-0000-0000300C0000}"/>
    <cellStyle name="Normal 9 3 4" xfId="3132" xr:uid="{00000000-0005-0000-0000-0000310C0000}"/>
    <cellStyle name="Normal 9 3 5" xfId="3133" xr:uid="{00000000-0005-0000-0000-0000320C0000}"/>
    <cellStyle name="Normal 9 3 6" xfId="3134" xr:uid="{00000000-0005-0000-0000-0000330C0000}"/>
    <cellStyle name="Normal 9 4" xfId="3135" xr:uid="{00000000-0005-0000-0000-0000340C0000}"/>
    <cellStyle name="Normal 9 4 2" xfId="3136" xr:uid="{00000000-0005-0000-0000-0000350C0000}"/>
    <cellStyle name="Normal 9 5" xfId="3137" xr:uid="{00000000-0005-0000-0000-0000360C0000}"/>
    <cellStyle name="Normal 9 6" xfId="3138" xr:uid="{00000000-0005-0000-0000-0000370C0000}"/>
    <cellStyle name="Normal 9 7" xfId="3139" xr:uid="{00000000-0005-0000-0000-0000380C0000}"/>
    <cellStyle name="Normal 9 8" xfId="3118" xr:uid="{00000000-0005-0000-0000-0000230C0000}"/>
    <cellStyle name="Normal_00forrb" xfId="3" xr:uid="{00000000-0005-0000-0000-00000F000000}"/>
    <cellStyle name="Normale_2011 04 14 Templates for stress test_bcl" xfId="3140" xr:uid="{00000000-0005-0000-0000-0000390C0000}"/>
    <cellStyle name="normleftborder" xfId="3141" xr:uid="{00000000-0005-0000-0000-00003A0C0000}"/>
    <cellStyle name="Notas" xfId="3142" xr:uid="{00000000-0005-0000-0000-00003B0C0000}"/>
    <cellStyle name="Notas 2" xfId="3143" xr:uid="{00000000-0005-0000-0000-00003C0C0000}"/>
    <cellStyle name="Note" xfId="3144" xr:uid="{00000000-0005-0000-0000-00003D0C0000}"/>
    <cellStyle name="Note 2" xfId="3145" xr:uid="{00000000-0005-0000-0000-00003E0C0000}"/>
    <cellStyle name="Note 2 2" xfId="3146" xr:uid="{00000000-0005-0000-0000-00003F0C0000}"/>
    <cellStyle name="Note 2 3" xfId="3147" xr:uid="{00000000-0005-0000-0000-0000400C0000}"/>
    <cellStyle name="Note 2_CA1 - Own funds" xfId="3148" xr:uid="{00000000-0005-0000-0000-0000410C0000}"/>
    <cellStyle name="Note 3" xfId="3149" xr:uid="{00000000-0005-0000-0000-0000420C0000}"/>
    <cellStyle name="Note 3 2" xfId="3150" xr:uid="{00000000-0005-0000-0000-0000430C0000}"/>
    <cellStyle name="Note 4" xfId="3151" xr:uid="{00000000-0005-0000-0000-0000440C0000}"/>
    <cellStyle name="Note 4 2" xfId="3152" xr:uid="{00000000-0005-0000-0000-0000450C0000}"/>
    <cellStyle name="Note 4 2 2" xfId="3153" xr:uid="{00000000-0005-0000-0000-0000460C0000}"/>
    <cellStyle name="Note 4 2 3" xfId="3154" xr:uid="{00000000-0005-0000-0000-0000470C0000}"/>
    <cellStyle name="Note 4 3" xfId="3155" xr:uid="{00000000-0005-0000-0000-0000480C0000}"/>
    <cellStyle name="Note 4 4" xfId="3156" xr:uid="{00000000-0005-0000-0000-0000490C0000}"/>
    <cellStyle name="Note 5" xfId="3157" xr:uid="{00000000-0005-0000-0000-00004A0C0000}"/>
    <cellStyle name="Note 5 2" xfId="3158" xr:uid="{00000000-0005-0000-0000-00004B0C0000}"/>
    <cellStyle name="Note 6" xfId="3159" xr:uid="{00000000-0005-0000-0000-00004C0C0000}"/>
    <cellStyle name="Note 6 2" xfId="3160" xr:uid="{00000000-0005-0000-0000-00004D0C0000}"/>
    <cellStyle name="Note 7" xfId="3161" xr:uid="{00000000-0005-0000-0000-00004E0C0000}"/>
    <cellStyle name="Note 7 2" xfId="3162" xr:uid="{00000000-0005-0000-0000-00004F0C0000}"/>
    <cellStyle name="Note 8" xfId="3163" xr:uid="{00000000-0005-0000-0000-0000500C0000}"/>
    <cellStyle name="Note 8 2" xfId="3164" xr:uid="{00000000-0005-0000-0000-0000510C0000}"/>
    <cellStyle name="Note 9" xfId="3165" xr:uid="{00000000-0005-0000-0000-0000520C0000}"/>
    <cellStyle name="Note 9 2" xfId="3166" xr:uid="{00000000-0005-0000-0000-0000530C0000}"/>
    <cellStyle name="Note_Sheet1" xfId="3167" xr:uid="{00000000-0005-0000-0000-0000540C0000}"/>
    <cellStyle name="Notes" xfId="3168" xr:uid="{00000000-0005-0000-0000-0000550C0000}"/>
    <cellStyle name="nullid" xfId="3169" xr:uid="{00000000-0005-0000-0000-0000560C0000}"/>
    <cellStyle name="Nøytral 2" xfId="3170" xr:uid="{00000000-0005-0000-0000-0000570C0000}"/>
    <cellStyle name="optionalExposure" xfId="3171" xr:uid="{00000000-0005-0000-0000-0000580C0000}"/>
    <cellStyle name="optionalExposure 2" xfId="3172" xr:uid="{00000000-0005-0000-0000-0000590C0000}"/>
    <cellStyle name="optionalMaturity" xfId="3173" xr:uid="{00000000-0005-0000-0000-00005A0C0000}"/>
    <cellStyle name="optionalMaturity 2" xfId="3174" xr:uid="{00000000-0005-0000-0000-00005B0C0000}"/>
    <cellStyle name="optionalPD" xfId="3175" xr:uid="{00000000-0005-0000-0000-00005C0C0000}"/>
    <cellStyle name="optionalPD 2" xfId="3176" xr:uid="{00000000-0005-0000-0000-00005D0C0000}"/>
    <cellStyle name="optionalPercentage" xfId="3177" xr:uid="{00000000-0005-0000-0000-00005E0C0000}"/>
    <cellStyle name="optionalPercentage 2" xfId="3178" xr:uid="{00000000-0005-0000-0000-00005F0C0000}"/>
    <cellStyle name="optionalPercentageL" xfId="3179" xr:uid="{00000000-0005-0000-0000-0000600C0000}"/>
    <cellStyle name="optionalPercentageS" xfId="3180" xr:uid="{00000000-0005-0000-0000-0000610C0000}"/>
    <cellStyle name="optionalSelection" xfId="3181" xr:uid="{00000000-0005-0000-0000-0000620C0000}"/>
    <cellStyle name="optionalSelection 2" xfId="3182" xr:uid="{00000000-0005-0000-0000-0000630C0000}"/>
    <cellStyle name="optionalText" xfId="3183" xr:uid="{00000000-0005-0000-0000-0000640C0000}"/>
    <cellStyle name="optionalText 2" xfId="3184" xr:uid="{00000000-0005-0000-0000-0000650C0000}"/>
    <cellStyle name="Output" xfId="3185" xr:uid="{00000000-0005-0000-0000-0000660C0000}"/>
    <cellStyle name="Output 2" xfId="3186" xr:uid="{00000000-0005-0000-0000-0000670C0000}"/>
    <cellStyle name="Output 2 2" xfId="3187" xr:uid="{00000000-0005-0000-0000-0000680C0000}"/>
    <cellStyle name="Output 3" xfId="3188" xr:uid="{00000000-0005-0000-0000-0000690C0000}"/>
    <cellStyle name="Output 3 2" xfId="3189" xr:uid="{00000000-0005-0000-0000-00006A0C0000}"/>
    <cellStyle name="Output 4" xfId="3190" xr:uid="{00000000-0005-0000-0000-00006B0C0000}"/>
    <cellStyle name="Output 5" xfId="3191" xr:uid="{00000000-0005-0000-0000-00006C0C0000}"/>
    <cellStyle name="Output_Sheet1" xfId="3192" xr:uid="{00000000-0005-0000-0000-00006D0C0000}"/>
    <cellStyle name="Overskrift 1 2" xfId="3193" xr:uid="{00000000-0005-0000-0000-00006E0C0000}"/>
    <cellStyle name="Overskrift 2 2" xfId="3194" xr:uid="{00000000-0005-0000-0000-00006F0C0000}"/>
    <cellStyle name="Overskrift 3 2" xfId="3195" xr:uid="{00000000-0005-0000-0000-0000700C0000}"/>
    <cellStyle name="Overskrift 4 2" xfId="3196" xr:uid="{00000000-0005-0000-0000-0000710C0000}"/>
    <cellStyle name="Paryškinimas 1" xfId="3197" xr:uid="{00000000-0005-0000-0000-0000720C0000}"/>
    <cellStyle name="Paryškinimas 2" xfId="3198" xr:uid="{00000000-0005-0000-0000-0000730C0000}"/>
    <cellStyle name="Paryškinimas 3" xfId="3199" xr:uid="{00000000-0005-0000-0000-0000740C0000}"/>
    <cellStyle name="Paryškinimas 4" xfId="3200" xr:uid="{00000000-0005-0000-0000-0000750C0000}"/>
    <cellStyle name="Paryškinimas 5" xfId="3201" xr:uid="{00000000-0005-0000-0000-0000760C0000}"/>
    <cellStyle name="Paryškinimas 6" xfId="3202" xr:uid="{00000000-0005-0000-0000-0000770C0000}"/>
    <cellStyle name="Pastaba" xfId="3203" xr:uid="{00000000-0005-0000-0000-0000780C0000}"/>
    <cellStyle name="Pavadinimas" xfId="3204" xr:uid="{00000000-0005-0000-0000-0000790C0000}"/>
    <cellStyle name="pays" xfId="3205" xr:uid="{00000000-0005-0000-0000-00007A0C0000}"/>
    <cellStyle name="Percent 16" xfId="3206" xr:uid="{00000000-0005-0000-0000-00007B0C0000}"/>
    <cellStyle name="Percent 16 2" xfId="3207" xr:uid="{00000000-0005-0000-0000-00007C0C0000}"/>
    <cellStyle name="Percent 16 2 2" xfId="3208" xr:uid="{00000000-0005-0000-0000-00007D0C0000}"/>
    <cellStyle name="Percent 16 2 3" xfId="3209" xr:uid="{00000000-0005-0000-0000-00007E0C0000}"/>
    <cellStyle name="Percent 16 2 4" xfId="3210" xr:uid="{00000000-0005-0000-0000-00007F0C0000}"/>
    <cellStyle name="Percent 16 2 5" xfId="3211" xr:uid="{00000000-0005-0000-0000-0000800C0000}"/>
    <cellStyle name="Percent 16 2 6" xfId="3212" xr:uid="{00000000-0005-0000-0000-0000810C0000}"/>
    <cellStyle name="Percent 16 2 7" xfId="3213" xr:uid="{00000000-0005-0000-0000-0000820C0000}"/>
    <cellStyle name="Percent 16 3" xfId="3214" xr:uid="{00000000-0005-0000-0000-0000830C0000}"/>
    <cellStyle name="Percent 16 3 2" xfId="3215" xr:uid="{00000000-0005-0000-0000-0000840C0000}"/>
    <cellStyle name="Percent 16 3 3" xfId="3216" xr:uid="{00000000-0005-0000-0000-0000850C0000}"/>
    <cellStyle name="Percent 16 3 4" xfId="3217" xr:uid="{00000000-0005-0000-0000-0000860C0000}"/>
    <cellStyle name="Percent 18" xfId="3218" xr:uid="{00000000-0005-0000-0000-0000870C0000}"/>
    <cellStyle name="Percent 18 2" xfId="3219" xr:uid="{00000000-0005-0000-0000-0000880C0000}"/>
    <cellStyle name="Percent 18 2 2" xfId="3220" xr:uid="{00000000-0005-0000-0000-0000890C0000}"/>
    <cellStyle name="Percent 18 2 3" xfId="3221" xr:uid="{00000000-0005-0000-0000-00008A0C0000}"/>
    <cellStyle name="Percent 18 2 4" xfId="3222" xr:uid="{00000000-0005-0000-0000-00008B0C0000}"/>
    <cellStyle name="Percent 18 2 5" xfId="3223" xr:uid="{00000000-0005-0000-0000-00008C0C0000}"/>
    <cellStyle name="Percent 18 2 6" xfId="3224" xr:uid="{00000000-0005-0000-0000-00008D0C0000}"/>
    <cellStyle name="Percent 18 2 7" xfId="3225" xr:uid="{00000000-0005-0000-0000-00008E0C0000}"/>
    <cellStyle name="Percent 18 3" xfId="3226" xr:uid="{00000000-0005-0000-0000-00008F0C0000}"/>
    <cellStyle name="Percent 18 3 2" xfId="3227" xr:uid="{00000000-0005-0000-0000-0000900C0000}"/>
    <cellStyle name="Percent 18 3 3" xfId="3228" xr:uid="{00000000-0005-0000-0000-0000910C0000}"/>
    <cellStyle name="Percent 18 3 4" xfId="3229" xr:uid="{00000000-0005-0000-0000-0000920C0000}"/>
    <cellStyle name="Percent 2" xfId="3230" xr:uid="{00000000-0005-0000-0000-0000930C0000}"/>
    <cellStyle name="Percent 2 2" xfId="3231" xr:uid="{00000000-0005-0000-0000-0000940C0000}"/>
    <cellStyle name="Percent 2 3" xfId="3232" xr:uid="{00000000-0005-0000-0000-0000950C0000}"/>
    <cellStyle name="Percent 2 4" xfId="3233" xr:uid="{00000000-0005-0000-0000-0000960C0000}"/>
    <cellStyle name="Percent 2 5" xfId="3234" xr:uid="{00000000-0005-0000-0000-0000970C0000}"/>
    <cellStyle name="Percent 3" xfId="3235" xr:uid="{00000000-0005-0000-0000-0000980C0000}"/>
    <cellStyle name="Percent 7" xfId="3236" xr:uid="{00000000-0005-0000-0000-0000990C0000}"/>
    <cellStyle name="Percent 8" xfId="3237" xr:uid="{00000000-0005-0000-0000-00009A0C0000}"/>
    <cellStyle name="Porcentual 2" xfId="3238" xr:uid="{00000000-0005-0000-0000-00009B0C0000}"/>
    <cellStyle name="Porcentual 2 2" xfId="3239" xr:uid="{00000000-0005-0000-0000-00009C0C0000}"/>
    <cellStyle name="Porcentual 2 2 2" xfId="3240" xr:uid="{00000000-0005-0000-0000-00009D0C0000}"/>
    <cellStyle name="Porcentual 2 2 3" xfId="3241" xr:uid="{00000000-0005-0000-0000-00009E0C0000}"/>
    <cellStyle name="Porcentual 2 3" xfId="3242" xr:uid="{00000000-0005-0000-0000-00009F0C0000}"/>
    <cellStyle name="Porcentual 2 4" xfId="3243" xr:uid="{00000000-0005-0000-0000-0000A00C0000}"/>
    <cellStyle name="Procent 2" xfId="3244" xr:uid="{00000000-0005-0000-0000-0000A10C0000}"/>
    <cellStyle name="Prosent 10" xfId="3245" xr:uid="{00000000-0005-0000-0000-0000A30C0000}"/>
    <cellStyle name="Prosent 10 2" xfId="3859" xr:uid="{00000000-0005-0000-0000-0000A40C0000}"/>
    <cellStyle name="Prosent 11" xfId="18" xr:uid="{00000000-0005-0000-0000-0000DE0C0000}"/>
    <cellStyle name="Prosent 2" xfId="20" xr:uid="{00000000-0005-0000-0000-0000A50C0000}"/>
    <cellStyle name="Prosent 2 10" xfId="3246" xr:uid="{00000000-0005-0000-0000-0000A60C0000}"/>
    <cellStyle name="Prosent 2 11" xfId="3247" xr:uid="{00000000-0005-0000-0000-0000A70C0000}"/>
    <cellStyle name="Prosent 2 12" xfId="3248" xr:uid="{00000000-0005-0000-0000-0000A80C0000}"/>
    <cellStyle name="Prosent 2 13" xfId="3249" xr:uid="{00000000-0005-0000-0000-0000A90C0000}"/>
    <cellStyle name="Prosent 2 14" xfId="3250" xr:uid="{00000000-0005-0000-0000-0000AA0C0000}"/>
    <cellStyle name="Prosent 2 15" xfId="3251" xr:uid="{00000000-0005-0000-0000-0000AB0C0000}"/>
    <cellStyle name="Prosent 2 16" xfId="3252" xr:uid="{00000000-0005-0000-0000-0000AC0C0000}"/>
    <cellStyle name="Prosent 2 17" xfId="3253" xr:uid="{00000000-0005-0000-0000-0000AD0C0000}"/>
    <cellStyle name="Prosent 2 18" xfId="3254" xr:uid="{00000000-0005-0000-0000-0000AE0C0000}"/>
    <cellStyle name="Prosent 2 19" xfId="3255" xr:uid="{00000000-0005-0000-0000-0000AF0C0000}"/>
    <cellStyle name="Prosent 2 2" xfId="3256" xr:uid="{00000000-0005-0000-0000-0000B00C0000}"/>
    <cellStyle name="Prosent 2 2 2" xfId="3257" xr:uid="{00000000-0005-0000-0000-0000B10C0000}"/>
    <cellStyle name="Prosent 2 20" xfId="3258" xr:uid="{00000000-0005-0000-0000-0000B20C0000}"/>
    <cellStyle name="Prosent 2 21" xfId="3259" xr:uid="{00000000-0005-0000-0000-0000B30C0000}"/>
    <cellStyle name="Prosent 2 22" xfId="3260" xr:uid="{00000000-0005-0000-0000-0000B40C0000}"/>
    <cellStyle name="Prosent 2 23" xfId="3261" xr:uid="{00000000-0005-0000-0000-0000B50C0000}"/>
    <cellStyle name="Prosent 2 24" xfId="3262" xr:uid="{00000000-0005-0000-0000-0000B60C0000}"/>
    <cellStyle name="Prosent 2 25" xfId="3263" xr:uid="{00000000-0005-0000-0000-0000B70C0000}"/>
    <cellStyle name="Prosent 2 3" xfId="3264" xr:uid="{00000000-0005-0000-0000-0000B80C0000}"/>
    <cellStyle name="Prosent 2 4" xfId="3265" xr:uid="{00000000-0005-0000-0000-0000B90C0000}"/>
    <cellStyle name="Prosent 2 5" xfId="3266" xr:uid="{00000000-0005-0000-0000-0000BA0C0000}"/>
    <cellStyle name="Prosent 2 6" xfId="3267" xr:uid="{00000000-0005-0000-0000-0000BB0C0000}"/>
    <cellStyle name="Prosent 2 7" xfId="3268" xr:uid="{00000000-0005-0000-0000-0000BC0C0000}"/>
    <cellStyle name="Prosent 2 8" xfId="3269" xr:uid="{00000000-0005-0000-0000-0000BD0C0000}"/>
    <cellStyle name="Prosent 2 9" xfId="3270" xr:uid="{00000000-0005-0000-0000-0000BE0C0000}"/>
    <cellStyle name="Prosent 3" xfId="3271" xr:uid="{00000000-0005-0000-0000-0000BF0C0000}"/>
    <cellStyle name="Prosent 3 2" xfId="3272" xr:uid="{00000000-0005-0000-0000-0000C00C0000}"/>
    <cellStyle name="Prosent 3 2 2" xfId="3273" xr:uid="{00000000-0005-0000-0000-0000C10C0000}"/>
    <cellStyle name="Prosent 3 2 3" xfId="3274" xr:uid="{00000000-0005-0000-0000-0000C20C0000}"/>
    <cellStyle name="Prosent 3 3" xfId="3275" xr:uid="{00000000-0005-0000-0000-0000C30C0000}"/>
    <cellStyle name="Prosent 3 4" xfId="3276" xr:uid="{00000000-0005-0000-0000-0000C40C0000}"/>
    <cellStyle name="Prosent 3 5" xfId="3277" xr:uid="{00000000-0005-0000-0000-0000C50C0000}"/>
    <cellStyle name="Prosent 4" xfId="3278" xr:uid="{00000000-0005-0000-0000-0000C60C0000}"/>
    <cellStyle name="Prosent 4 10" xfId="3279" xr:uid="{00000000-0005-0000-0000-0000C70C0000}"/>
    <cellStyle name="Prosent 4 11" xfId="3280" xr:uid="{00000000-0005-0000-0000-0000C80C0000}"/>
    <cellStyle name="Prosent 4 12" xfId="3281" xr:uid="{00000000-0005-0000-0000-0000C90C0000}"/>
    <cellStyle name="Prosent 4 13" xfId="3282" xr:uid="{00000000-0005-0000-0000-0000CA0C0000}"/>
    <cellStyle name="Prosent 4 14" xfId="3283" xr:uid="{00000000-0005-0000-0000-0000CB0C0000}"/>
    <cellStyle name="Prosent 4 15" xfId="3284" xr:uid="{00000000-0005-0000-0000-0000CC0C0000}"/>
    <cellStyle name="Prosent 4 16" xfId="3285" xr:uid="{00000000-0005-0000-0000-0000CD0C0000}"/>
    <cellStyle name="Prosent 4 17" xfId="3286" xr:uid="{00000000-0005-0000-0000-0000CE0C0000}"/>
    <cellStyle name="Prosent 4 18" xfId="3287" xr:uid="{00000000-0005-0000-0000-0000CF0C0000}"/>
    <cellStyle name="Prosent 4 19" xfId="3288" xr:uid="{00000000-0005-0000-0000-0000D00C0000}"/>
    <cellStyle name="Prosent 4 2" xfId="3289" xr:uid="{00000000-0005-0000-0000-0000D10C0000}"/>
    <cellStyle name="Prosent 4 20" xfId="3290" xr:uid="{00000000-0005-0000-0000-0000D20C0000}"/>
    <cellStyle name="Prosent 4 21" xfId="3291" xr:uid="{00000000-0005-0000-0000-0000D30C0000}"/>
    <cellStyle name="Prosent 4 22" xfId="3292" xr:uid="{00000000-0005-0000-0000-0000D40C0000}"/>
    <cellStyle name="Prosent 4 23" xfId="3293" xr:uid="{00000000-0005-0000-0000-0000D50C0000}"/>
    <cellStyle name="Prosent 4 3" xfId="3294" xr:uid="{00000000-0005-0000-0000-0000D60C0000}"/>
    <cellStyle name="Prosent 4 4" xfId="3295" xr:uid="{00000000-0005-0000-0000-0000D70C0000}"/>
    <cellStyle name="Prosent 4 5" xfId="3296" xr:uid="{00000000-0005-0000-0000-0000D80C0000}"/>
    <cellStyle name="Prosent 4 6" xfId="3297" xr:uid="{00000000-0005-0000-0000-0000D90C0000}"/>
    <cellStyle name="Prosent 4 7" xfId="3298" xr:uid="{00000000-0005-0000-0000-0000DA0C0000}"/>
    <cellStyle name="Prosent 4 8" xfId="3299" xr:uid="{00000000-0005-0000-0000-0000DB0C0000}"/>
    <cellStyle name="Prosent 4 9" xfId="3300" xr:uid="{00000000-0005-0000-0000-0000DC0C0000}"/>
    <cellStyle name="Prosent 5" xfId="3301" xr:uid="{00000000-0005-0000-0000-0000DD0C0000}"/>
    <cellStyle name="Prosent 5 2" xfId="3302" xr:uid="{00000000-0005-0000-0000-0000DE0C0000}"/>
    <cellStyle name="Prosent 5 3" xfId="3303" xr:uid="{00000000-0005-0000-0000-0000DF0C0000}"/>
    <cellStyle name="Prosent 6" xfId="3304" xr:uid="{00000000-0005-0000-0000-0000E00C0000}"/>
    <cellStyle name="Prosent 6 2" xfId="3305" xr:uid="{00000000-0005-0000-0000-0000E10C0000}"/>
    <cellStyle name="Prosent 6 3" xfId="3306" xr:uid="{00000000-0005-0000-0000-0000E20C0000}"/>
    <cellStyle name="Prosent 6 4" xfId="3307" xr:uid="{00000000-0005-0000-0000-0000E30C0000}"/>
    <cellStyle name="Prosent 7" xfId="3308" xr:uid="{00000000-0005-0000-0000-0000E40C0000}"/>
    <cellStyle name="Prosent 7 2" xfId="3309" xr:uid="{00000000-0005-0000-0000-0000E50C0000}"/>
    <cellStyle name="Prosent 7 3" xfId="3310" xr:uid="{00000000-0005-0000-0000-0000E60C0000}"/>
    <cellStyle name="Prosent 8" xfId="3311" xr:uid="{00000000-0005-0000-0000-0000E70C0000}"/>
    <cellStyle name="Prosent 9" xfId="3312" xr:uid="{00000000-0005-0000-0000-0000E80C0000}"/>
    <cellStyle name="Prozent 2" xfId="3313" xr:uid="{00000000-0005-0000-0000-0000E90C0000}"/>
    <cellStyle name="Prozent 2 2" xfId="3314" xr:uid="{00000000-0005-0000-0000-0000EA0C0000}"/>
    <cellStyle name="Prozent 2 3" xfId="3315" xr:uid="{00000000-0005-0000-0000-0000EB0C0000}"/>
    <cellStyle name="Rad" xfId="3316" xr:uid="{00000000-0005-0000-0000-0000EC0C0000}"/>
    <cellStyle name="RaekkeNiv1" xfId="3317" xr:uid="{00000000-0005-0000-0000-0000ED0C0000}"/>
    <cellStyle name="RaekkeNiv2" xfId="3318" xr:uid="{00000000-0005-0000-0000-0000EE0C0000}"/>
    <cellStyle name="RaekkeNiv3" xfId="3319" xr:uid="{00000000-0005-0000-0000-0000EF0C0000}"/>
    <cellStyle name="ReadWriteValues" xfId="3320" xr:uid="{00000000-0005-0000-0000-0000F00C0000}"/>
    <cellStyle name="reviseExposure" xfId="3321" xr:uid="{00000000-0005-0000-0000-0000F10C0000}"/>
    <cellStyle name="Rossz" xfId="3322" xr:uid="{00000000-0005-0000-0000-0000F20C0000}"/>
    <cellStyle name="RowLevel_1" xfId="3323" xr:uid="{00000000-0005-0000-0000-0000F30C0000}"/>
    <cellStyle name="Rubrik" xfId="3324" xr:uid="{00000000-0005-0000-0000-0000F40C0000}"/>
    <cellStyle name="Rubrik 1" xfId="3325" xr:uid="{00000000-0005-0000-0000-0000F50C0000}"/>
    <cellStyle name="Rubrik 2" xfId="3326" xr:uid="{00000000-0005-0000-0000-0000F60C0000}"/>
    <cellStyle name="Rubrik 3" xfId="3327" xr:uid="{00000000-0005-0000-0000-0000F70C0000}"/>
    <cellStyle name="Rubrik 4" xfId="3328" xr:uid="{00000000-0005-0000-0000-0000F80C0000}"/>
    <cellStyle name="Rubrik2" xfId="3329" xr:uid="{00000000-0005-0000-0000-0000F90C0000}"/>
    <cellStyle name="Rubrik3" xfId="3330" xr:uid="{00000000-0005-0000-0000-0000FA0C0000}"/>
    <cellStyle name="Salida" xfId="3331" xr:uid="{00000000-0005-0000-0000-0000FB0C0000}"/>
    <cellStyle name="SAPBEXaggData" xfId="3332" xr:uid="{00000000-0005-0000-0000-0000FC0C0000}"/>
    <cellStyle name="SAPBEXaggData 2" xfId="3333" xr:uid="{00000000-0005-0000-0000-0000FD0C0000}"/>
    <cellStyle name="SAPBEXaggDataEmph" xfId="3334" xr:uid="{00000000-0005-0000-0000-0000FE0C0000}"/>
    <cellStyle name="SAPBEXaggDataEmph 2" xfId="3335" xr:uid="{00000000-0005-0000-0000-0000FF0C0000}"/>
    <cellStyle name="SAPBEXaggItem" xfId="3336" xr:uid="{00000000-0005-0000-0000-0000000D0000}"/>
    <cellStyle name="SAPBEXaggItem 2" xfId="3337" xr:uid="{00000000-0005-0000-0000-0000010D0000}"/>
    <cellStyle name="SAPBEXaggItemX" xfId="3338" xr:uid="{00000000-0005-0000-0000-0000020D0000}"/>
    <cellStyle name="SAPBEXaggItemX 2" xfId="3339" xr:uid="{00000000-0005-0000-0000-0000030D0000}"/>
    <cellStyle name="SAPBEXchaText" xfId="3340" xr:uid="{00000000-0005-0000-0000-0000040D0000}"/>
    <cellStyle name="SAPBEXchaText 2" xfId="3341" xr:uid="{00000000-0005-0000-0000-0000050D0000}"/>
    <cellStyle name="SAPBEXchaText 2 2" xfId="3342" xr:uid="{00000000-0005-0000-0000-0000060D0000}"/>
    <cellStyle name="SAPBEXchaText 2 3" xfId="3343" xr:uid="{00000000-0005-0000-0000-0000070D0000}"/>
    <cellStyle name="SAPBEXchaText 2_MKR_SA_TDI" xfId="3344" xr:uid="{00000000-0005-0000-0000-0000080D0000}"/>
    <cellStyle name="SAPBEXchaText 3" xfId="3345" xr:uid="{00000000-0005-0000-0000-0000090D0000}"/>
    <cellStyle name="SAPBEXchaText_Report" xfId="3346" xr:uid="{00000000-0005-0000-0000-00000A0D0000}"/>
    <cellStyle name="SAPBEXexcBad7" xfId="3347" xr:uid="{00000000-0005-0000-0000-00000B0D0000}"/>
    <cellStyle name="SAPBEXexcBad7 2" xfId="3348" xr:uid="{00000000-0005-0000-0000-00000C0D0000}"/>
    <cellStyle name="SAPBEXexcBad8" xfId="3349" xr:uid="{00000000-0005-0000-0000-00000D0D0000}"/>
    <cellStyle name="SAPBEXexcBad8 2" xfId="3350" xr:uid="{00000000-0005-0000-0000-00000E0D0000}"/>
    <cellStyle name="SAPBEXexcBad9" xfId="3351" xr:uid="{00000000-0005-0000-0000-00000F0D0000}"/>
    <cellStyle name="SAPBEXexcBad9 2" xfId="3352" xr:uid="{00000000-0005-0000-0000-0000100D0000}"/>
    <cellStyle name="SAPBEXexcCritical4" xfId="3353" xr:uid="{00000000-0005-0000-0000-0000110D0000}"/>
    <cellStyle name="SAPBEXexcCritical4 2" xfId="3354" xr:uid="{00000000-0005-0000-0000-0000120D0000}"/>
    <cellStyle name="SAPBEXexcCritical5" xfId="3355" xr:uid="{00000000-0005-0000-0000-0000130D0000}"/>
    <cellStyle name="SAPBEXexcCritical5 2" xfId="3356" xr:uid="{00000000-0005-0000-0000-0000140D0000}"/>
    <cellStyle name="SAPBEXexcCritical6" xfId="3357" xr:uid="{00000000-0005-0000-0000-0000150D0000}"/>
    <cellStyle name="SAPBEXexcCritical6 2" xfId="3358" xr:uid="{00000000-0005-0000-0000-0000160D0000}"/>
    <cellStyle name="SAPBEXexcGood1" xfId="3359" xr:uid="{00000000-0005-0000-0000-0000170D0000}"/>
    <cellStyle name="SAPBEXexcGood1 2" xfId="3360" xr:uid="{00000000-0005-0000-0000-0000180D0000}"/>
    <cellStyle name="SAPBEXexcGood2" xfId="3361" xr:uid="{00000000-0005-0000-0000-0000190D0000}"/>
    <cellStyle name="SAPBEXexcGood2 2" xfId="3362" xr:uid="{00000000-0005-0000-0000-00001A0D0000}"/>
    <cellStyle name="SAPBEXexcGood3" xfId="3363" xr:uid="{00000000-0005-0000-0000-00001B0D0000}"/>
    <cellStyle name="SAPBEXexcGood3 2" xfId="3364" xr:uid="{00000000-0005-0000-0000-00001C0D0000}"/>
    <cellStyle name="SAPBEXfilterDrill" xfId="3365" xr:uid="{00000000-0005-0000-0000-00001D0D0000}"/>
    <cellStyle name="SAPBEXfilterDrill 2" xfId="3366" xr:uid="{00000000-0005-0000-0000-00001E0D0000}"/>
    <cellStyle name="SAPBEXfilterItem" xfId="3367" xr:uid="{00000000-0005-0000-0000-00001F0D0000}"/>
    <cellStyle name="SAPBEXfilterItem 2" xfId="3368" xr:uid="{00000000-0005-0000-0000-0000200D0000}"/>
    <cellStyle name="SAPBEXfilterText" xfId="3369" xr:uid="{00000000-0005-0000-0000-0000210D0000}"/>
    <cellStyle name="SAPBEXfilterText 2" xfId="3370" xr:uid="{00000000-0005-0000-0000-0000220D0000}"/>
    <cellStyle name="SAPBEXfilterText 2 2" xfId="3371" xr:uid="{00000000-0005-0000-0000-0000230D0000}"/>
    <cellStyle name="SAPBEXfilterText 2 2 2" xfId="3372" xr:uid="{00000000-0005-0000-0000-0000240D0000}"/>
    <cellStyle name="SAPBEXfilterText 2 3" xfId="3373" xr:uid="{00000000-0005-0000-0000-0000250D0000}"/>
    <cellStyle name="SAPBEXfilterText 3" xfId="3374" xr:uid="{00000000-0005-0000-0000-0000260D0000}"/>
    <cellStyle name="SAPBEXformats" xfId="3375" xr:uid="{00000000-0005-0000-0000-0000270D0000}"/>
    <cellStyle name="SAPBEXformats 2" xfId="3376" xr:uid="{00000000-0005-0000-0000-0000280D0000}"/>
    <cellStyle name="SAPBEXformats 2 2" xfId="3377" xr:uid="{00000000-0005-0000-0000-0000290D0000}"/>
    <cellStyle name="SAPBEXformats 2 3" xfId="3378" xr:uid="{00000000-0005-0000-0000-00002A0D0000}"/>
    <cellStyle name="SAPBEXformats 2_MKR_SA_TDI" xfId="3379" xr:uid="{00000000-0005-0000-0000-00002B0D0000}"/>
    <cellStyle name="SAPBEXformats 3" xfId="3380" xr:uid="{00000000-0005-0000-0000-00002C0D0000}"/>
    <cellStyle name="SAPBEXformats_Report" xfId="3381" xr:uid="{00000000-0005-0000-0000-00002D0D0000}"/>
    <cellStyle name="SAPBEXheaderItem" xfId="3382" xr:uid="{00000000-0005-0000-0000-00002E0D0000}"/>
    <cellStyle name="SAPBEXheaderItem 2" xfId="3383" xr:uid="{00000000-0005-0000-0000-00002F0D0000}"/>
    <cellStyle name="SAPBEXheaderItem 2 2" xfId="3384" xr:uid="{00000000-0005-0000-0000-0000300D0000}"/>
    <cellStyle name="SAPBEXheaderItem 2 3" xfId="3385" xr:uid="{00000000-0005-0000-0000-0000310D0000}"/>
    <cellStyle name="SAPBEXheaderItem 3" xfId="3386" xr:uid="{00000000-0005-0000-0000-0000320D0000}"/>
    <cellStyle name="SAPBEXheaderText" xfId="3387" xr:uid="{00000000-0005-0000-0000-0000330D0000}"/>
    <cellStyle name="SAPBEXheaderText 2" xfId="3388" xr:uid="{00000000-0005-0000-0000-0000340D0000}"/>
    <cellStyle name="SAPBEXheaderText 2 2" xfId="3389" xr:uid="{00000000-0005-0000-0000-0000350D0000}"/>
    <cellStyle name="SAPBEXheaderText 2 3" xfId="3390" xr:uid="{00000000-0005-0000-0000-0000360D0000}"/>
    <cellStyle name="SAPBEXheaderText 3" xfId="3391" xr:uid="{00000000-0005-0000-0000-0000370D0000}"/>
    <cellStyle name="SAPBEXHLevel0" xfId="3392" xr:uid="{00000000-0005-0000-0000-0000380D0000}"/>
    <cellStyle name="SAPBEXHLevel0 2" xfId="3393" xr:uid="{00000000-0005-0000-0000-0000390D0000}"/>
    <cellStyle name="SAPBEXHLevel0 2 2" xfId="3394" xr:uid="{00000000-0005-0000-0000-00003A0D0000}"/>
    <cellStyle name="SAPBEXHLevel0 2 2 2" xfId="3395" xr:uid="{00000000-0005-0000-0000-00003B0D0000}"/>
    <cellStyle name="SAPBEXHLevel0 2 3" xfId="3396" xr:uid="{00000000-0005-0000-0000-00003C0D0000}"/>
    <cellStyle name="SAPBEXHLevel0 2_MKR_SA_TDI" xfId="3397" xr:uid="{00000000-0005-0000-0000-00003D0D0000}"/>
    <cellStyle name="SAPBEXHLevel0 3" xfId="3398" xr:uid="{00000000-0005-0000-0000-00003E0D0000}"/>
    <cellStyle name="SAPBEXHLevel0_Report" xfId="3399" xr:uid="{00000000-0005-0000-0000-00003F0D0000}"/>
    <cellStyle name="SAPBEXHLevel0X" xfId="3400" xr:uid="{00000000-0005-0000-0000-0000400D0000}"/>
    <cellStyle name="SAPBEXHLevel0X 2" xfId="3401" xr:uid="{00000000-0005-0000-0000-0000410D0000}"/>
    <cellStyle name="SAPBEXHLevel0X 2 2" xfId="3402" xr:uid="{00000000-0005-0000-0000-0000420D0000}"/>
    <cellStyle name="SAPBEXHLevel0X 2 2 2" xfId="3403" xr:uid="{00000000-0005-0000-0000-0000430D0000}"/>
    <cellStyle name="SAPBEXHLevel0X 2 3" xfId="3404" xr:uid="{00000000-0005-0000-0000-0000440D0000}"/>
    <cellStyle name="SAPBEXHLevel0X 2_MKR_SA_TDI" xfId="3405" xr:uid="{00000000-0005-0000-0000-0000450D0000}"/>
    <cellStyle name="SAPBEXHLevel0X 3" xfId="3406" xr:uid="{00000000-0005-0000-0000-0000460D0000}"/>
    <cellStyle name="SAPBEXHLevel0X_Report" xfId="3407" xr:uid="{00000000-0005-0000-0000-0000470D0000}"/>
    <cellStyle name="SAPBEXHLevel1" xfId="3408" xr:uid="{00000000-0005-0000-0000-0000480D0000}"/>
    <cellStyle name="SAPBEXHLevel1 2" xfId="3409" xr:uid="{00000000-0005-0000-0000-0000490D0000}"/>
    <cellStyle name="SAPBEXHLevel1 2 2" xfId="3410" xr:uid="{00000000-0005-0000-0000-00004A0D0000}"/>
    <cellStyle name="SAPBEXHLevel1 2 2 2" xfId="3411" xr:uid="{00000000-0005-0000-0000-00004B0D0000}"/>
    <cellStyle name="SAPBEXHLevel1 2 3" xfId="3412" xr:uid="{00000000-0005-0000-0000-00004C0D0000}"/>
    <cellStyle name="SAPBEXHLevel1 2_MKR_SA_TDI" xfId="3413" xr:uid="{00000000-0005-0000-0000-00004D0D0000}"/>
    <cellStyle name="SAPBEXHLevel1 3" xfId="3414" xr:uid="{00000000-0005-0000-0000-00004E0D0000}"/>
    <cellStyle name="SAPBEXHLevel1_Report" xfId="3415" xr:uid="{00000000-0005-0000-0000-00004F0D0000}"/>
    <cellStyle name="SAPBEXHLevel1X" xfId="3416" xr:uid="{00000000-0005-0000-0000-0000500D0000}"/>
    <cellStyle name="SAPBEXHLevel1X 2" xfId="3417" xr:uid="{00000000-0005-0000-0000-0000510D0000}"/>
    <cellStyle name="SAPBEXHLevel1X 2 2" xfId="3418" xr:uid="{00000000-0005-0000-0000-0000520D0000}"/>
    <cellStyle name="SAPBEXHLevel1X 2 2 2" xfId="3419" xr:uid="{00000000-0005-0000-0000-0000530D0000}"/>
    <cellStyle name="SAPBEXHLevel1X 2 3" xfId="3420" xr:uid="{00000000-0005-0000-0000-0000540D0000}"/>
    <cellStyle name="SAPBEXHLevel1X 2_MKR_SA_TDI" xfId="3421" xr:uid="{00000000-0005-0000-0000-0000550D0000}"/>
    <cellStyle name="SAPBEXHLevel1X 3" xfId="3422" xr:uid="{00000000-0005-0000-0000-0000560D0000}"/>
    <cellStyle name="SAPBEXHLevel1X_Report" xfId="3423" xr:uid="{00000000-0005-0000-0000-0000570D0000}"/>
    <cellStyle name="SAPBEXHLevel2" xfId="3424" xr:uid="{00000000-0005-0000-0000-0000580D0000}"/>
    <cellStyle name="SAPBEXHLevel2 2" xfId="3425" xr:uid="{00000000-0005-0000-0000-0000590D0000}"/>
    <cellStyle name="SAPBEXHLevel2 2 2" xfId="3426" xr:uid="{00000000-0005-0000-0000-00005A0D0000}"/>
    <cellStyle name="SAPBEXHLevel2 2 2 2" xfId="3427" xr:uid="{00000000-0005-0000-0000-00005B0D0000}"/>
    <cellStyle name="SAPBEXHLevel2 2 3" xfId="3428" xr:uid="{00000000-0005-0000-0000-00005C0D0000}"/>
    <cellStyle name="SAPBEXHLevel2 2_MKR_SA_TDI" xfId="3429" xr:uid="{00000000-0005-0000-0000-00005D0D0000}"/>
    <cellStyle name="SAPBEXHLevel2 3" xfId="3430" xr:uid="{00000000-0005-0000-0000-00005E0D0000}"/>
    <cellStyle name="SAPBEXHLevel2_Report" xfId="3431" xr:uid="{00000000-0005-0000-0000-00005F0D0000}"/>
    <cellStyle name="SAPBEXHLevel2X" xfId="3432" xr:uid="{00000000-0005-0000-0000-0000600D0000}"/>
    <cellStyle name="SAPBEXHLevel2X 2" xfId="3433" xr:uid="{00000000-0005-0000-0000-0000610D0000}"/>
    <cellStyle name="SAPBEXHLevel2X 2 2" xfId="3434" xr:uid="{00000000-0005-0000-0000-0000620D0000}"/>
    <cellStyle name="SAPBEXHLevel2X 2 2 2" xfId="3435" xr:uid="{00000000-0005-0000-0000-0000630D0000}"/>
    <cellStyle name="SAPBEXHLevel2X 2 3" xfId="3436" xr:uid="{00000000-0005-0000-0000-0000640D0000}"/>
    <cellStyle name="SAPBEXHLevel2X 2_MKR_SA_TDI" xfId="3437" xr:uid="{00000000-0005-0000-0000-0000650D0000}"/>
    <cellStyle name="SAPBEXHLevel2X 3" xfId="3438" xr:uid="{00000000-0005-0000-0000-0000660D0000}"/>
    <cellStyle name="SAPBEXHLevel2X_Report" xfId="3439" xr:uid="{00000000-0005-0000-0000-0000670D0000}"/>
    <cellStyle name="SAPBEXHLevel3" xfId="3440" xr:uid="{00000000-0005-0000-0000-0000680D0000}"/>
    <cellStyle name="SAPBEXHLevel3 2" xfId="3441" xr:uid="{00000000-0005-0000-0000-0000690D0000}"/>
    <cellStyle name="SAPBEXHLevel3 2 2" xfId="3442" xr:uid="{00000000-0005-0000-0000-00006A0D0000}"/>
    <cellStyle name="SAPBEXHLevel3 2 2 2" xfId="3443" xr:uid="{00000000-0005-0000-0000-00006B0D0000}"/>
    <cellStyle name="SAPBEXHLevel3 2 3" xfId="3444" xr:uid="{00000000-0005-0000-0000-00006C0D0000}"/>
    <cellStyle name="SAPBEXHLevel3 2_MKR_SA_TDI" xfId="3445" xr:uid="{00000000-0005-0000-0000-00006D0D0000}"/>
    <cellStyle name="SAPBEXHLevel3 3" xfId="3446" xr:uid="{00000000-0005-0000-0000-00006E0D0000}"/>
    <cellStyle name="SAPBEXHLevel3_Report" xfId="3447" xr:uid="{00000000-0005-0000-0000-00006F0D0000}"/>
    <cellStyle name="SAPBEXHLevel3X" xfId="3448" xr:uid="{00000000-0005-0000-0000-0000700D0000}"/>
    <cellStyle name="SAPBEXHLevel3X 2" xfId="3449" xr:uid="{00000000-0005-0000-0000-0000710D0000}"/>
    <cellStyle name="SAPBEXHLevel3X 2 2" xfId="3450" xr:uid="{00000000-0005-0000-0000-0000720D0000}"/>
    <cellStyle name="SAPBEXHLevel3X 2 2 2" xfId="3451" xr:uid="{00000000-0005-0000-0000-0000730D0000}"/>
    <cellStyle name="SAPBEXHLevel3X 2 3" xfId="3452" xr:uid="{00000000-0005-0000-0000-0000740D0000}"/>
    <cellStyle name="SAPBEXHLevel3X 2_MKR_SA_TDI" xfId="3453" xr:uid="{00000000-0005-0000-0000-0000750D0000}"/>
    <cellStyle name="SAPBEXHLevel3X 3" xfId="3454" xr:uid="{00000000-0005-0000-0000-0000760D0000}"/>
    <cellStyle name="SAPBEXHLevel3X_Report" xfId="3455" xr:uid="{00000000-0005-0000-0000-0000770D0000}"/>
    <cellStyle name="SAPBEXinputData" xfId="3456" xr:uid="{00000000-0005-0000-0000-0000780D0000}"/>
    <cellStyle name="SAPBEXinputData 2" xfId="3457" xr:uid="{00000000-0005-0000-0000-0000790D0000}"/>
    <cellStyle name="SAPBEXinputData 2 2" xfId="3458" xr:uid="{00000000-0005-0000-0000-00007A0D0000}"/>
    <cellStyle name="SAPBEXinputData 3" xfId="3459" xr:uid="{00000000-0005-0000-0000-00007B0D0000}"/>
    <cellStyle name="SAPBEXresData" xfId="3460" xr:uid="{00000000-0005-0000-0000-00007C0D0000}"/>
    <cellStyle name="SAPBEXresData 2" xfId="3461" xr:uid="{00000000-0005-0000-0000-00007D0D0000}"/>
    <cellStyle name="SAPBEXresDataEmph" xfId="3462" xr:uid="{00000000-0005-0000-0000-00007E0D0000}"/>
    <cellStyle name="SAPBEXresDataEmph 2" xfId="3463" xr:uid="{00000000-0005-0000-0000-00007F0D0000}"/>
    <cellStyle name="SAPBEXresItem" xfId="3464" xr:uid="{00000000-0005-0000-0000-0000800D0000}"/>
    <cellStyle name="SAPBEXresItem 2" xfId="3465" xr:uid="{00000000-0005-0000-0000-0000810D0000}"/>
    <cellStyle name="SAPBEXresItemX" xfId="3466" xr:uid="{00000000-0005-0000-0000-0000820D0000}"/>
    <cellStyle name="SAPBEXresItemX 2" xfId="3467" xr:uid="{00000000-0005-0000-0000-0000830D0000}"/>
    <cellStyle name="SAPBEXstdData" xfId="3468" xr:uid="{00000000-0005-0000-0000-0000840D0000}"/>
    <cellStyle name="SAPBEXstdData 2" xfId="3469" xr:uid="{00000000-0005-0000-0000-0000850D0000}"/>
    <cellStyle name="SAPBEXstdDataEmph" xfId="3470" xr:uid="{00000000-0005-0000-0000-0000860D0000}"/>
    <cellStyle name="SAPBEXstdDataEmph 2" xfId="3471" xr:uid="{00000000-0005-0000-0000-0000870D0000}"/>
    <cellStyle name="SAPBEXstdItem" xfId="3472" xr:uid="{00000000-0005-0000-0000-0000880D0000}"/>
    <cellStyle name="SAPBEXstdItem 2" xfId="3473" xr:uid="{00000000-0005-0000-0000-0000890D0000}"/>
    <cellStyle name="SAPBEXstdItem 2 2" xfId="3474" xr:uid="{00000000-0005-0000-0000-00008A0D0000}"/>
    <cellStyle name="SAPBEXstdItem 2 3" xfId="3475" xr:uid="{00000000-0005-0000-0000-00008B0D0000}"/>
    <cellStyle name="SAPBEXstdItem 2_MKR_SA_TDI" xfId="3476" xr:uid="{00000000-0005-0000-0000-00008C0D0000}"/>
    <cellStyle name="SAPBEXstdItem 3" xfId="3477" xr:uid="{00000000-0005-0000-0000-00008D0D0000}"/>
    <cellStyle name="SAPBEXstdItem_Report" xfId="3478" xr:uid="{00000000-0005-0000-0000-00008E0D0000}"/>
    <cellStyle name="SAPBEXstdItemX" xfId="3479" xr:uid="{00000000-0005-0000-0000-00008F0D0000}"/>
    <cellStyle name="SAPBEXstdItemX 2" xfId="3480" xr:uid="{00000000-0005-0000-0000-0000900D0000}"/>
    <cellStyle name="SAPBEXstdItemX 2 2" xfId="3481" xr:uid="{00000000-0005-0000-0000-0000910D0000}"/>
    <cellStyle name="SAPBEXstdItemX 2 3" xfId="3482" xr:uid="{00000000-0005-0000-0000-0000920D0000}"/>
    <cellStyle name="SAPBEXstdItemX 2_MKR_SA_TDI" xfId="3483" xr:uid="{00000000-0005-0000-0000-0000930D0000}"/>
    <cellStyle name="SAPBEXstdItemX 3" xfId="3484" xr:uid="{00000000-0005-0000-0000-0000940D0000}"/>
    <cellStyle name="SAPBEXstdItemX_Report" xfId="3485" xr:uid="{00000000-0005-0000-0000-0000950D0000}"/>
    <cellStyle name="SAPBEXtitle" xfId="3486" xr:uid="{00000000-0005-0000-0000-0000960D0000}"/>
    <cellStyle name="SAPBEXtitle 2" xfId="3487" xr:uid="{00000000-0005-0000-0000-0000970D0000}"/>
    <cellStyle name="SAPBEXtitle 2 2" xfId="3488" xr:uid="{00000000-0005-0000-0000-0000980D0000}"/>
    <cellStyle name="SAPBEXtitle 2 2 2" xfId="3489" xr:uid="{00000000-0005-0000-0000-0000990D0000}"/>
    <cellStyle name="SAPBEXtitle 2 3" xfId="3490" xr:uid="{00000000-0005-0000-0000-00009A0D0000}"/>
    <cellStyle name="SAPBEXtitle 3" xfId="3491" xr:uid="{00000000-0005-0000-0000-00009B0D0000}"/>
    <cellStyle name="SAPBEXundefined" xfId="3492" xr:uid="{00000000-0005-0000-0000-00009C0D0000}"/>
    <cellStyle name="SAPBEXundefined 2" xfId="3493" xr:uid="{00000000-0005-0000-0000-00009D0D0000}"/>
    <cellStyle name="semestre" xfId="3494" xr:uid="{00000000-0005-0000-0000-00009E0D0000}"/>
    <cellStyle name="Semleges" xfId="3495" xr:uid="{00000000-0005-0000-0000-00009F0D0000}"/>
    <cellStyle name="Sheet Title" xfId="3496" xr:uid="{00000000-0005-0000-0000-0000A00D0000}"/>
    <cellStyle name="showCheck" xfId="3497" xr:uid="{00000000-0005-0000-0000-0000A10D0000}"/>
    <cellStyle name="showExposure" xfId="3498" xr:uid="{00000000-0005-0000-0000-0000A20D0000}"/>
    <cellStyle name="showExposure 2" xfId="3499" xr:uid="{00000000-0005-0000-0000-0000A30D0000}"/>
    <cellStyle name="showExposure 3" xfId="3500" xr:uid="{00000000-0005-0000-0000-0000A40D0000}"/>
    <cellStyle name="showExposure 4" xfId="3501" xr:uid="{00000000-0005-0000-0000-0000A50D0000}"/>
    <cellStyle name="showParameterE" xfId="3502" xr:uid="{00000000-0005-0000-0000-0000A60D0000}"/>
    <cellStyle name="showParameterE 2" xfId="3503" xr:uid="{00000000-0005-0000-0000-0000A70D0000}"/>
    <cellStyle name="showParameterS" xfId="3504" xr:uid="{00000000-0005-0000-0000-0000A80D0000}"/>
    <cellStyle name="showParameterS 2" xfId="3505" xr:uid="{00000000-0005-0000-0000-0000A90D0000}"/>
    <cellStyle name="showPD" xfId="3506" xr:uid="{00000000-0005-0000-0000-0000AA0D0000}"/>
    <cellStyle name="showPD 2" xfId="3507" xr:uid="{00000000-0005-0000-0000-0000AB0D0000}"/>
    <cellStyle name="showPercentage" xfId="3508" xr:uid="{00000000-0005-0000-0000-0000AC0D0000}"/>
    <cellStyle name="showPercentage 2" xfId="3509" xr:uid="{00000000-0005-0000-0000-0000AD0D0000}"/>
    <cellStyle name="showSelection" xfId="3510" xr:uid="{00000000-0005-0000-0000-0000AE0D0000}"/>
    <cellStyle name="showSelection 2" xfId="3511" xr:uid="{00000000-0005-0000-0000-0000AF0D0000}"/>
    <cellStyle name="Skaičiavimas" xfId="3512" xr:uid="{00000000-0005-0000-0000-0000B00D0000}"/>
    <cellStyle name="Standard 2" xfId="3514" xr:uid="{00000000-0005-0000-0000-0000B20D0000}"/>
    <cellStyle name="Standard 2 2" xfId="3515" xr:uid="{00000000-0005-0000-0000-0000B30D0000}"/>
    <cellStyle name="Standard 2_MKR_SA_TDI" xfId="3516" xr:uid="{00000000-0005-0000-0000-0000B40D0000}"/>
    <cellStyle name="Standard 3" xfId="3517" xr:uid="{00000000-0005-0000-0000-0000B50D0000}"/>
    <cellStyle name="Standard 3 2" xfId="3518" xr:uid="{00000000-0005-0000-0000-0000B60D0000}"/>
    <cellStyle name="Standard 3 2 2" xfId="3519" xr:uid="{00000000-0005-0000-0000-0000B70D0000}"/>
    <cellStyle name="Standard 3 2 2 2" xfId="3520" xr:uid="{00000000-0005-0000-0000-0000B80D0000}"/>
    <cellStyle name="Standard 3 2 3" xfId="3521" xr:uid="{00000000-0005-0000-0000-0000B90D0000}"/>
    <cellStyle name="Standard 3 2 4" xfId="3522" xr:uid="{00000000-0005-0000-0000-0000BA0D0000}"/>
    <cellStyle name="Standard 3 2 5" xfId="3523" xr:uid="{00000000-0005-0000-0000-0000BB0D0000}"/>
    <cellStyle name="Standard 3 3" xfId="3524" xr:uid="{00000000-0005-0000-0000-0000BC0D0000}"/>
    <cellStyle name="Standard 3_MKR_SA_TDI" xfId="3525" xr:uid="{00000000-0005-0000-0000-0000BD0D0000}"/>
    <cellStyle name="Standard 4" xfId="3526" xr:uid="{00000000-0005-0000-0000-0000BE0D0000}"/>
    <cellStyle name="Standard 4 2" xfId="3527" xr:uid="{00000000-0005-0000-0000-0000BF0D0000}"/>
    <cellStyle name="Standard 4_MKR_SA_TDI" xfId="3528" xr:uid="{00000000-0005-0000-0000-0000C00D0000}"/>
    <cellStyle name="Standard_20100106 GL04rev2 Documentation of changes" xfId="3529" xr:uid="{00000000-0005-0000-0000-0000C10D0000}"/>
    <cellStyle name="Standaard_~2134407" xfId="3513" xr:uid="{00000000-0005-0000-0000-0000B10D0000}"/>
    <cellStyle name="Stil 1" xfId="3530" xr:uid="{00000000-0005-0000-0000-0000C20D0000}"/>
    <cellStyle name="Stil 10" xfId="3531" xr:uid="{00000000-0005-0000-0000-0000C30D0000}"/>
    <cellStyle name="Stil 10 2" xfId="3532" xr:uid="{00000000-0005-0000-0000-0000C40D0000}"/>
    <cellStyle name="Stil 11" xfId="3533" xr:uid="{00000000-0005-0000-0000-0000C50D0000}"/>
    <cellStyle name="Stil 11 2" xfId="3534" xr:uid="{00000000-0005-0000-0000-0000C60D0000}"/>
    <cellStyle name="Stil 12" xfId="3535" xr:uid="{00000000-0005-0000-0000-0000C70D0000}"/>
    <cellStyle name="Stil 12 2" xfId="3536" xr:uid="{00000000-0005-0000-0000-0000C80D0000}"/>
    <cellStyle name="Stil 13" xfId="3537" xr:uid="{00000000-0005-0000-0000-0000C90D0000}"/>
    <cellStyle name="Stil 13 2" xfId="3538" xr:uid="{00000000-0005-0000-0000-0000CA0D0000}"/>
    <cellStyle name="Stil 14" xfId="3539" xr:uid="{00000000-0005-0000-0000-0000CB0D0000}"/>
    <cellStyle name="Stil 14 2" xfId="3540" xr:uid="{00000000-0005-0000-0000-0000CC0D0000}"/>
    <cellStyle name="Stil 15" xfId="3541" xr:uid="{00000000-0005-0000-0000-0000CD0D0000}"/>
    <cellStyle name="Stil 15 2" xfId="3542" xr:uid="{00000000-0005-0000-0000-0000CE0D0000}"/>
    <cellStyle name="Stil 16" xfId="3543" xr:uid="{00000000-0005-0000-0000-0000CF0D0000}"/>
    <cellStyle name="Stil 16 2" xfId="3544" xr:uid="{00000000-0005-0000-0000-0000D00D0000}"/>
    <cellStyle name="Stil 17" xfId="3545" xr:uid="{00000000-0005-0000-0000-0000D10D0000}"/>
    <cellStyle name="Stil 17 2" xfId="3546" xr:uid="{00000000-0005-0000-0000-0000D20D0000}"/>
    <cellStyle name="Stil 18" xfId="3547" xr:uid="{00000000-0005-0000-0000-0000D30D0000}"/>
    <cellStyle name="Stil 18 2" xfId="3548" xr:uid="{00000000-0005-0000-0000-0000D40D0000}"/>
    <cellStyle name="Stil 19" xfId="3549" xr:uid="{00000000-0005-0000-0000-0000D50D0000}"/>
    <cellStyle name="Stil 19 2" xfId="3550" xr:uid="{00000000-0005-0000-0000-0000D60D0000}"/>
    <cellStyle name="Stil 2" xfId="3551" xr:uid="{00000000-0005-0000-0000-0000D70D0000}"/>
    <cellStyle name="Stil 20" xfId="3552" xr:uid="{00000000-0005-0000-0000-0000D80D0000}"/>
    <cellStyle name="Stil 20 2" xfId="3553" xr:uid="{00000000-0005-0000-0000-0000D90D0000}"/>
    <cellStyle name="Stil 21" xfId="3554" xr:uid="{00000000-0005-0000-0000-0000DA0D0000}"/>
    <cellStyle name="Stil 21 2" xfId="3555" xr:uid="{00000000-0005-0000-0000-0000DB0D0000}"/>
    <cellStyle name="Stil 22" xfId="3556" xr:uid="{00000000-0005-0000-0000-0000DC0D0000}"/>
    <cellStyle name="Stil 22 2" xfId="3557" xr:uid="{00000000-0005-0000-0000-0000DD0D0000}"/>
    <cellStyle name="Stil 23" xfId="3558" xr:uid="{00000000-0005-0000-0000-0000DE0D0000}"/>
    <cellStyle name="Stil 23 2" xfId="3559" xr:uid="{00000000-0005-0000-0000-0000DF0D0000}"/>
    <cellStyle name="Stil 24" xfId="3560" xr:uid="{00000000-0005-0000-0000-0000E00D0000}"/>
    <cellStyle name="Stil 24 2" xfId="3561" xr:uid="{00000000-0005-0000-0000-0000E10D0000}"/>
    <cellStyle name="Stil 25" xfId="3562" xr:uid="{00000000-0005-0000-0000-0000E20D0000}"/>
    <cellStyle name="Stil 25 2" xfId="3563" xr:uid="{00000000-0005-0000-0000-0000E30D0000}"/>
    <cellStyle name="Stil 26" xfId="3564" xr:uid="{00000000-0005-0000-0000-0000E40D0000}"/>
    <cellStyle name="Stil 26 2" xfId="3565" xr:uid="{00000000-0005-0000-0000-0000E50D0000}"/>
    <cellStyle name="Stil 27" xfId="3566" xr:uid="{00000000-0005-0000-0000-0000E60D0000}"/>
    <cellStyle name="Stil 27 2" xfId="3567" xr:uid="{00000000-0005-0000-0000-0000E70D0000}"/>
    <cellStyle name="Stil 28" xfId="3568" xr:uid="{00000000-0005-0000-0000-0000E80D0000}"/>
    <cellStyle name="Stil 28 2" xfId="3569" xr:uid="{00000000-0005-0000-0000-0000E90D0000}"/>
    <cellStyle name="Stil 29" xfId="3570" xr:uid="{00000000-0005-0000-0000-0000EA0D0000}"/>
    <cellStyle name="Stil 29 2" xfId="3571" xr:uid="{00000000-0005-0000-0000-0000EB0D0000}"/>
    <cellStyle name="Stil 3" xfId="3572" xr:uid="{00000000-0005-0000-0000-0000EC0D0000}"/>
    <cellStyle name="Stil 30" xfId="3573" xr:uid="{00000000-0005-0000-0000-0000ED0D0000}"/>
    <cellStyle name="Stil 30 2" xfId="3574" xr:uid="{00000000-0005-0000-0000-0000EE0D0000}"/>
    <cellStyle name="Stil 31" xfId="3575" xr:uid="{00000000-0005-0000-0000-0000EF0D0000}"/>
    <cellStyle name="Stil 31 2" xfId="3576" xr:uid="{00000000-0005-0000-0000-0000F00D0000}"/>
    <cellStyle name="Stil 32" xfId="3577" xr:uid="{00000000-0005-0000-0000-0000F10D0000}"/>
    <cellStyle name="Stil 32 2" xfId="3578" xr:uid="{00000000-0005-0000-0000-0000F20D0000}"/>
    <cellStyle name="Stil 33" xfId="3579" xr:uid="{00000000-0005-0000-0000-0000F30D0000}"/>
    <cellStyle name="Stil 33 2" xfId="3580" xr:uid="{00000000-0005-0000-0000-0000F40D0000}"/>
    <cellStyle name="Stil 34" xfId="3581" xr:uid="{00000000-0005-0000-0000-0000F50D0000}"/>
    <cellStyle name="Stil 34 2" xfId="3582" xr:uid="{00000000-0005-0000-0000-0000F60D0000}"/>
    <cellStyle name="Stil 35" xfId="3583" xr:uid="{00000000-0005-0000-0000-0000F70D0000}"/>
    <cellStyle name="Stil 35 2" xfId="3584" xr:uid="{00000000-0005-0000-0000-0000F80D0000}"/>
    <cellStyle name="Stil 36" xfId="3585" xr:uid="{00000000-0005-0000-0000-0000F90D0000}"/>
    <cellStyle name="Stil 36 2" xfId="3586" xr:uid="{00000000-0005-0000-0000-0000FA0D0000}"/>
    <cellStyle name="Stil 37" xfId="3587" xr:uid="{00000000-0005-0000-0000-0000FB0D0000}"/>
    <cellStyle name="Stil 37 2" xfId="3588" xr:uid="{00000000-0005-0000-0000-0000FC0D0000}"/>
    <cellStyle name="Stil 38" xfId="3589" xr:uid="{00000000-0005-0000-0000-0000FD0D0000}"/>
    <cellStyle name="Stil 38 2" xfId="3590" xr:uid="{00000000-0005-0000-0000-0000FE0D0000}"/>
    <cellStyle name="Stil 39" xfId="3591" xr:uid="{00000000-0005-0000-0000-0000FF0D0000}"/>
    <cellStyle name="Stil 39 2" xfId="3592" xr:uid="{00000000-0005-0000-0000-0000000E0000}"/>
    <cellStyle name="Stil 4" xfId="3593" xr:uid="{00000000-0005-0000-0000-0000010E0000}"/>
    <cellStyle name="Stil 4 2" xfId="3594" xr:uid="{00000000-0005-0000-0000-0000020E0000}"/>
    <cellStyle name="Stil 40" xfId="3595" xr:uid="{00000000-0005-0000-0000-0000030E0000}"/>
    <cellStyle name="Stil 40 2" xfId="3596" xr:uid="{00000000-0005-0000-0000-0000040E0000}"/>
    <cellStyle name="Stil 41" xfId="3597" xr:uid="{00000000-0005-0000-0000-0000050E0000}"/>
    <cellStyle name="Stil 41 2" xfId="3598" xr:uid="{00000000-0005-0000-0000-0000060E0000}"/>
    <cellStyle name="Stil 42" xfId="3599" xr:uid="{00000000-0005-0000-0000-0000070E0000}"/>
    <cellStyle name="Stil 42 2" xfId="3600" xr:uid="{00000000-0005-0000-0000-0000080E0000}"/>
    <cellStyle name="Stil 43" xfId="3601" xr:uid="{00000000-0005-0000-0000-0000090E0000}"/>
    <cellStyle name="Stil 43 2" xfId="3602" xr:uid="{00000000-0005-0000-0000-00000A0E0000}"/>
    <cellStyle name="Stil 44" xfId="3603" xr:uid="{00000000-0005-0000-0000-00000B0E0000}"/>
    <cellStyle name="Stil 44 2" xfId="3604" xr:uid="{00000000-0005-0000-0000-00000C0E0000}"/>
    <cellStyle name="Stil 45" xfId="3605" xr:uid="{00000000-0005-0000-0000-00000D0E0000}"/>
    <cellStyle name="Stil 45 2" xfId="3606" xr:uid="{00000000-0005-0000-0000-00000E0E0000}"/>
    <cellStyle name="Stil 46" xfId="3607" xr:uid="{00000000-0005-0000-0000-00000F0E0000}"/>
    <cellStyle name="Stil 46 2" xfId="3608" xr:uid="{00000000-0005-0000-0000-0000100E0000}"/>
    <cellStyle name="Stil 47" xfId="3609" xr:uid="{00000000-0005-0000-0000-0000110E0000}"/>
    <cellStyle name="Stil 47 2" xfId="3610" xr:uid="{00000000-0005-0000-0000-0000120E0000}"/>
    <cellStyle name="Stil 48" xfId="3611" xr:uid="{00000000-0005-0000-0000-0000130E0000}"/>
    <cellStyle name="Stil 48 2" xfId="3612" xr:uid="{00000000-0005-0000-0000-0000140E0000}"/>
    <cellStyle name="Stil 49" xfId="3613" xr:uid="{00000000-0005-0000-0000-0000150E0000}"/>
    <cellStyle name="Stil 49 2" xfId="3614" xr:uid="{00000000-0005-0000-0000-0000160E0000}"/>
    <cellStyle name="Stil 5" xfId="3615" xr:uid="{00000000-0005-0000-0000-0000170E0000}"/>
    <cellStyle name="Stil 5 2" xfId="3616" xr:uid="{00000000-0005-0000-0000-0000180E0000}"/>
    <cellStyle name="Stil 50" xfId="3617" xr:uid="{00000000-0005-0000-0000-0000190E0000}"/>
    <cellStyle name="Stil 50 2" xfId="3618" xr:uid="{00000000-0005-0000-0000-00001A0E0000}"/>
    <cellStyle name="Stil 51" xfId="3619" xr:uid="{00000000-0005-0000-0000-00001B0E0000}"/>
    <cellStyle name="Stil 51 2" xfId="3620" xr:uid="{00000000-0005-0000-0000-00001C0E0000}"/>
    <cellStyle name="Stil 52" xfId="3621" xr:uid="{00000000-0005-0000-0000-00001D0E0000}"/>
    <cellStyle name="Stil 52 2" xfId="3622" xr:uid="{00000000-0005-0000-0000-00001E0E0000}"/>
    <cellStyle name="Stil 53" xfId="3623" xr:uid="{00000000-0005-0000-0000-00001F0E0000}"/>
    <cellStyle name="Stil 53 2" xfId="3624" xr:uid="{00000000-0005-0000-0000-0000200E0000}"/>
    <cellStyle name="Stil 54" xfId="3625" xr:uid="{00000000-0005-0000-0000-0000210E0000}"/>
    <cellStyle name="Stil 54 2" xfId="3626" xr:uid="{00000000-0005-0000-0000-0000220E0000}"/>
    <cellStyle name="Stil 55" xfId="3627" xr:uid="{00000000-0005-0000-0000-0000230E0000}"/>
    <cellStyle name="Stil 55 2" xfId="3628" xr:uid="{00000000-0005-0000-0000-0000240E0000}"/>
    <cellStyle name="Stil 56" xfId="3629" xr:uid="{00000000-0005-0000-0000-0000250E0000}"/>
    <cellStyle name="Stil 56 2" xfId="3630" xr:uid="{00000000-0005-0000-0000-0000260E0000}"/>
    <cellStyle name="Stil 57" xfId="3631" xr:uid="{00000000-0005-0000-0000-0000270E0000}"/>
    <cellStyle name="Stil 57 2" xfId="3632" xr:uid="{00000000-0005-0000-0000-0000280E0000}"/>
    <cellStyle name="Stil 58" xfId="3633" xr:uid="{00000000-0005-0000-0000-0000290E0000}"/>
    <cellStyle name="Stil 58 2" xfId="3634" xr:uid="{00000000-0005-0000-0000-00002A0E0000}"/>
    <cellStyle name="Stil 59" xfId="3635" xr:uid="{00000000-0005-0000-0000-00002B0E0000}"/>
    <cellStyle name="Stil 59 2" xfId="3636" xr:uid="{00000000-0005-0000-0000-00002C0E0000}"/>
    <cellStyle name="Stil 6" xfId="3637" xr:uid="{00000000-0005-0000-0000-00002D0E0000}"/>
    <cellStyle name="Stil 6 2" xfId="3638" xr:uid="{00000000-0005-0000-0000-00002E0E0000}"/>
    <cellStyle name="Stil 60" xfId="3639" xr:uid="{00000000-0005-0000-0000-00002F0E0000}"/>
    <cellStyle name="Stil 60 2" xfId="3640" xr:uid="{00000000-0005-0000-0000-0000300E0000}"/>
    <cellStyle name="Stil 61" xfId="3641" xr:uid="{00000000-0005-0000-0000-0000310E0000}"/>
    <cellStyle name="Stil 61 2" xfId="3642" xr:uid="{00000000-0005-0000-0000-0000320E0000}"/>
    <cellStyle name="Stil 62" xfId="3643" xr:uid="{00000000-0005-0000-0000-0000330E0000}"/>
    <cellStyle name="Stil 62 2" xfId="3644" xr:uid="{00000000-0005-0000-0000-0000340E0000}"/>
    <cellStyle name="Stil 63" xfId="3645" xr:uid="{00000000-0005-0000-0000-0000350E0000}"/>
    <cellStyle name="Stil 63 2" xfId="3646" xr:uid="{00000000-0005-0000-0000-0000360E0000}"/>
    <cellStyle name="Stil 64" xfId="3647" xr:uid="{00000000-0005-0000-0000-0000370E0000}"/>
    <cellStyle name="Stil 64 2" xfId="3648" xr:uid="{00000000-0005-0000-0000-0000380E0000}"/>
    <cellStyle name="Stil 65" xfId="3649" xr:uid="{00000000-0005-0000-0000-0000390E0000}"/>
    <cellStyle name="Stil 65 2" xfId="3650" xr:uid="{00000000-0005-0000-0000-00003A0E0000}"/>
    <cellStyle name="Stil 66" xfId="3651" xr:uid="{00000000-0005-0000-0000-00003B0E0000}"/>
    <cellStyle name="Stil 66 2" xfId="3652" xr:uid="{00000000-0005-0000-0000-00003C0E0000}"/>
    <cellStyle name="Stil 67" xfId="3653" xr:uid="{00000000-0005-0000-0000-00003D0E0000}"/>
    <cellStyle name="Stil 67 2" xfId="3654" xr:uid="{00000000-0005-0000-0000-00003E0E0000}"/>
    <cellStyle name="Stil 68" xfId="3655" xr:uid="{00000000-0005-0000-0000-00003F0E0000}"/>
    <cellStyle name="Stil 68 2" xfId="3656" xr:uid="{00000000-0005-0000-0000-0000400E0000}"/>
    <cellStyle name="Stil 69" xfId="3657" xr:uid="{00000000-0005-0000-0000-0000410E0000}"/>
    <cellStyle name="Stil 69 2" xfId="3658" xr:uid="{00000000-0005-0000-0000-0000420E0000}"/>
    <cellStyle name="Stil 7" xfId="3659" xr:uid="{00000000-0005-0000-0000-0000430E0000}"/>
    <cellStyle name="Stil 7 2" xfId="3660" xr:uid="{00000000-0005-0000-0000-0000440E0000}"/>
    <cellStyle name="Stil 70" xfId="3661" xr:uid="{00000000-0005-0000-0000-0000450E0000}"/>
    <cellStyle name="Stil 70 2" xfId="3662" xr:uid="{00000000-0005-0000-0000-0000460E0000}"/>
    <cellStyle name="Stil 71" xfId="3663" xr:uid="{00000000-0005-0000-0000-0000470E0000}"/>
    <cellStyle name="Stil 71 2" xfId="3664" xr:uid="{00000000-0005-0000-0000-0000480E0000}"/>
    <cellStyle name="Stil 72" xfId="3665" xr:uid="{00000000-0005-0000-0000-0000490E0000}"/>
    <cellStyle name="Stil 72 2" xfId="3666" xr:uid="{00000000-0005-0000-0000-00004A0E0000}"/>
    <cellStyle name="Stil 73" xfId="3667" xr:uid="{00000000-0005-0000-0000-00004B0E0000}"/>
    <cellStyle name="Stil 73 2" xfId="3668" xr:uid="{00000000-0005-0000-0000-00004C0E0000}"/>
    <cellStyle name="Stil 74" xfId="3669" xr:uid="{00000000-0005-0000-0000-00004D0E0000}"/>
    <cellStyle name="Stil 74 2" xfId="3670" xr:uid="{00000000-0005-0000-0000-00004E0E0000}"/>
    <cellStyle name="Stil 75" xfId="3671" xr:uid="{00000000-0005-0000-0000-00004F0E0000}"/>
    <cellStyle name="Stil 75 2" xfId="3672" xr:uid="{00000000-0005-0000-0000-0000500E0000}"/>
    <cellStyle name="Stil 76" xfId="3673" xr:uid="{00000000-0005-0000-0000-0000510E0000}"/>
    <cellStyle name="Stil 76 2" xfId="3674" xr:uid="{00000000-0005-0000-0000-0000520E0000}"/>
    <cellStyle name="Stil 77" xfId="3675" xr:uid="{00000000-0005-0000-0000-0000530E0000}"/>
    <cellStyle name="Stil 77 2" xfId="3676" xr:uid="{00000000-0005-0000-0000-0000540E0000}"/>
    <cellStyle name="Stil 78" xfId="3677" xr:uid="{00000000-0005-0000-0000-0000550E0000}"/>
    <cellStyle name="Stil 78 2" xfId="3678" xr:uid="{00000000-0005-0000-0000-0000560E0000}"/>
    <cellStyle name="Stil 79" xfId="3679" xr:uid="{00000000-0005-0000-0000-0000570E0000}"/>
    <cellStyle name="Stil 79 2" xfId="3680" xr:uid="{00000000-0005-0000-0000-0000580E0000}"/>
    <cellStyle name="Stil 8" xfId="3681" xr:uid="{00000000-0005-0000-0000-0000590E0000}"/>
    <cellStyle name="Stil 8 2" xfId="3682" xr:uid="{00000000-0005-0000-0000-00005A0E0000}"/>
    <cellStyle name="Stil 80" xfId="3683" xr:uid="{00000000-0005-0000-0000-00005B0E0000}"/>
    <cellStyle name="Stil 80 2" xfId="3684" xr:uid="{00000000-0005-0000-0000-00005C0E0000}"/>
    <cellStyle name="Stil 81" xfId="3685" xr:uid="{00000000-0005-0000-0000-00005D0E0000}"/>
    <cellStyle name="Stil 81 2" xfId="3686" xr:uid="{00000000-0005-0000-0000-00005E0E0000}"/>
    <cellStyle name="Stil 82" xfId="3687" xr:uid="{00000000-0005-0000-0000-00005F0E0000}"/>
    <cellStyle name="Stil 82 2" xfId="3688" xr:uid="{00000000-0005-0000-0000-0000600E0000}"/>
    <cellStyle name="Stil 83" xfId="3689" xr:uid="{00000000-0005-0000-0000-0000610E0000}"/>
    <cellStyle name="Stil 83 2" xfId="3690" xr:uid="{00000000-0005-0000-0000-0000620E0000}"/>
    <cellStyle name="Stil 84" xfId="3691" xr:uid="{00000000-0005-0000-0000-0000630E0000}"/>
    <cellStyle name="Stil 84 2" xfId="3692" xr:uid="{00000000-0005-0000-0000-0000640E0000}"/>
    <cellStyle name="Stil 9" xfId="3693" xr:uid="{00000000-0005-0000-0000-0000650E0000}"/>
    <cellStyle name="Stil 9 2" xfId="3694" xr:uid="{00000000-0005-0000-0000-0000660E0000}"/>
    <cellStyle name="Suma" xfId="3695" xr:uid="{00000000-0005-0000-0000-0000670E0000}"/>
    <cellStyle name="Summa" xfId="3696" xr:uid="{00000000-0005-0000-0000-0000680E0000}"/>
    <cellStyle name="sup2Date" xfId="3697" xr:uid="{00000000-0005-0000-0000-0000690E0000}"/>
    <cellStyle name="sup2Int" xfId="3698" xr:uid="{00000000-0005-0000-0000-00006A0E0000}"/>
    <cellStyle name="sup2ParameterE" xfId="3699" xr:uid="{00000000-0005-0000-0000-00006B0E0000}"/>
    <cellStyle name="sup2Percentage" xfId="3700" xr:uid="{00000000-0005-0000-0000-00006C0E0000}"/>
    <cellStyle name="sup2PercentageL" xfId="3701" xr:uid="{00000000-0005-0000-0000-00006D0E0000}"/>
    <cellStyle name="sup2PercentageM" xfId="3702" xr:uid="{00000000-0005-0000-0000-00006E0E0000}"/>
    <cellStyle name="sup2Selection" xfId="3703" xr:uid="{00000000-0005-0000-0000-00006F0E0000}"/>
    <cellStyle name="sup2Text" xfId="3704" xr:uid="{00000000-0005-0000-0000-0000700E0000}"/>
    <cellStyle name="sup3ParameterE" xfId="3705" xr:uid="{00000000-0005-0000-0000-0000710E0000}"/>
    <cellStyle name="sup3Percentage" xfId="3706" xr:uid="{00000000-0005-0000-0000-0000720E0000}"/>
    <cellStyle name="supDate" xfId="3707" xr:uid="{00000000-0005-0000-0000-0000730E0000}"/>
    <cellStyle name="supFloat" xfId="3708" xr:uid="{00000000-0005-0000-0000-0000740E0000}"/>
    <cellStyle name="supFloat 2" xfId="3709" xr:uid="{00000000-0005-0000-0000-0000750E0000}"/>
    <cellStyle name="supInt" xfId="3710" xr:uid="{00000000-0005-0000-0000-0000760E0000}"/>
    <cellStyle name="supInt 2" xfId="3711" xr:uid="{00000000-0005-0000-0000-0000770E0000}"/>
    <cellStyle name="supParameterE" xfId="3712" xr:uid="{00000000-0005-0000-0000-0000780E0000}"/>
    <cellStyle name="supParameterE 2" xfId="3713" xr:uid="{00000000-0005-0000-0000-0000790E0000}"/>
    <cellStyle name="supParameterS" xfId="3714" xr:uid="{00000000-0005-0000-0000-00007A0E0000}"/>
    <cellStyle name="supParameterS 2" xfId="3715" xr:uid="{00000000-0005-0000-0000-00007B0E0000}"/>
    <cellStyle name="supPD" xfId="3716" xr:uid="{00000000-0005-0000-0000-00007C0E0000}"/>
    <cellStyle name="supPD 2" xfId="3717" xr:uid="{00000000-0005-0000-0000-00007D0E0000}"/>
    <cellStyle name="supPercentage" xfId="3718" xr:uid="{00000000-0005-0000-0000-00007E0E0000}"/>
    <cellStyle name="supPercentage 2" xfId="3719" xr:uid="{00000000-0005-0000-0000-00007F0E0000}"/>
    <cellStyle name="supPercentageL" xfId="3720" xr:uid="{00000000-0005-0000-0000-0000800E0000}"/>
    <cellStyle name="supPercentageL 2" xfId="3721" xr:uid="{00000000-0005-0000-0000-0000810E0000}"/>
    <cellStyle name="supPercentageM" xfId="3722" xr:uid="{00000000-0005-0000-0000-0000820E0000}"/>
    <cellStyle name="supSelection" xfId="3723" xr:uid="{00000000-0005-0000-0000-0000830E0000}"/>
    <cellStyle name="supSelection 2" xfId="3724" xr:uid="{00000000-0005-0000-0000-0000840E0000}"/>
    <cellStyle name="supText" xfId="3725" xr:uid="{00000000-0005-0000-0000-0000850E0000}"/>
    <cellStyle name="supText 2" xfId="3726" xr:uid="{00000000-0005-0000-0000-0000860E0000}"/>
    <cellStyle name="Susietas langelis" xfId="3727" xr:uid="{00000000-0005-0000-0000-0000870E0000}"/>
    <cellStyle name="Számítás" xfId="3728" xr:uid="{00000000-0005-0000-0000-0000880E0000}"/>
    <cellStyle name="Tabellrubrik" xfId="3729" xr:uid="{00000000-0005-0000-0000-0000890E0000}"/>
    <cellStyle name="Tabelltittel" xfId="3730" xr:uid="{00000000-0005-0000-0000-00008A0E0000}"/>
    <cellStyle name="Tabelltittel 2" xfId="3731" xr:uid="{00000000-0005-0000-0000-00008B0E0000}"/>
    <cellStyle name="Tal1" xfId="3732" xr:uid="{00000000-0005-0000-0000-00008C0E0000}"/>
    <cellStyle name="Tal2" xfId="3733" xr:uid="{00000000-0005-0000-0000-00008D0E0000}"/>
    <cellStyle name="Tal3" xfId="3734" xr:uid="{00000000-0005-0000-0000-00008E0E0000}"/>
    <cellStyle name="tekstgrootg" xfId="3735" xr:uid="{00000000-0005-0000-0000-00008F0E0000}"/>
    <cellStyle name="tekstgrootp" xfId="3736" xr:uid="{00000000-0005-0000-0000-0000900E0000}"/>
    <cellStyle name="tekstgroott" xfId="3737" xr:uid="{00000000-0005-0000-0000-0000910E0000}"/>
    <cellStyle name="tekstkleing" xfId="3738" xr:uid="{00000000-0005-0000-0000-0000920E0000}"/>
    <cellStyle name="tekstkleinp" xfId="3739" xr:uid="{00000000-0005-0000-0000-0000930E0000}"/>
    <cellStyle name="tekstkleint" xfId="3740" xr:uid="{00000000-0005-0000-0000-0000940E0000}"/>
    <cellStyle name="tête chapitre" xfId="3741" xr:uid="{00000000-0005-0000-0000-0000950E0000}"/>
    <cellStyle name="Texto de advertencia" xfId="3742" xr:uid="{00000000-0005-0000-0000-0000960E0000}"/>
    <cellStyle name="Texto explicativo" xfId="3743" xr:uid="{00000000-0005-0000-0000-0000970E0000}"/>
    <cellStyle name="Tikrinimo langelis" xfId="3744" xr:uid="{00000000-0005-0000-0000-0000980E0000}"/>
    <cellStyle name="Title" xfId="3745" xr:uid="{00000000-0005-0000-0000-0000990E0000}"/>
    <cellStyle name="Title 2" xfId="3746" xr:uid="{00000000-0005-0000-0000-00009A0E0000}"/>
    <cellStyle name="Title 3" xfId="3747" xr:uid="{00000000-0005-0000-0000-00009B0E0000}"/>
    <cellStyle name="Title 4" xfId="3748" xr:uid="{00000000-0005-0000-0000-00009C0E0000}"/>
    <cellStyle name="Title 5" xfId="3749" xr:uid="{00000000-0005-0000-0000-00009D0E0000}"/>
    <cellStyle name="Title_Sheet1" xfId="3750" xr:uid="{00000000-0005-0000-0000-00009E0E0000}"/>
    <cellStyle name="titre" xfId="3751" xr:uid="{00000000-0005-0000-0000-00009F0E0000}"/>
    <cellStyle name="Título" xfId="3752" xr:uid="{00000000-0005-0000-0000-0000A00E0000}"/>
    <cellStyle name="Título 1" xfId="3753" xr:uid="{00000000-0005-0000-0000-0000A10E0000}"/>
    <cellStyle name="Título 2" xfId="3754" xr:uid="{00000000-0005-0000-0000-0000A20E0000}"/>
    <cellStyle name="Título 3" xfId="3755" xr:uid="{00000000-0005-0000-0000-0000A30E0000}"/>
    <cellStyle name="Título_20091015 DE_Proposed amendments to CR SEC_MKR" xfId="3756" xr:uid="{00000000-0005-0000-0000-0000A40E0000}"/>
    <cellStyle name="Total 2" xfId="3757" xr:uid="{00000000-0005-0000-0000-0000A50E0000}"/>
    <cellStyle name="Total 2 2" xfId="3758" xr:uid="{00000000-0005-0000-0000-0000A60E0000}"/>
    <cellStyle name="Total 3" xfId="3759" xr:uid="{00000000-0005-0000-0000-0000A70E0000}"/>
    <cellStyle name="Total 4" xfId="3760" xr:uid="{00000000-0005-0000-0000-0000A80E0000}"/>
    <cellStyle name="Total 5" xfId="3761" xr:uid="{00000000-0005-0000-0000-0000A90E0000}"/>
    <cellStyle name="Totalt 2" xfId="3762" xr:uid="{00000000-0005-0000-0000-0000AA0E0000}"/>
    <cellStyle name="Tusenskille 11" xfId="3763" xr:uid="{00000000-0005-0000-0000-0000AB0E0000}"/>
    <cellStyle name="Tusenskille 13" xfId="3764" xr:uid="{00000000-0005-0000-0000-0000AC0E0000}"/>
    <cellStyle name="Tusenskille 15" xfId="3765" xr:uid="{00000000-0005-0000-0000-0000AD0E0000}"/>
    <cellStyle name="Tusenskille 17" xfId="3766" xr:uid="{00000000-0005-0000-0000-0000AE0E0000}"/>
    <cellStyle name="Tusenskille 19" xfId="3767" xr:uid="{00000000-0005-0000-0000-0000AF0E0000}"/>
    <cellStyle name="Tusenskille 2" xfId="3768" xr:uid="{00000000-0005-0000-0000-0000B00E0000}"/>
    <cellStyle name="Tusenskille 2 10" xfId="3769" xr:uid="{00000000-0005-0000-0000-0000B10E0000}"/>
    <cellStyle name="Tusenskille 2 11" xfId="3770" xr:uid="{00000000-0005-0000-0000-0000B20E0000}"/>
    <cellStyle name="Tusenskille 2 12" xfId="3771" xr:uid="{00000000-0005-0000-0000-0000B30E0000}"/>
    <cellStyle name="Tusenskille 2 13" xfId="3772" xr:uid="{00000000-0005-0000-0000-0000B40E0000}"/>
    <cellStyle name="Tusenskille 2 14" xfId="3773" xr:uid="{00000000-0005-0000-0000-0000B50E0000}"/>
    <cellStyle name="Tusenskille 2 15" xfId="3774" xr:uid="{00000000-0005-0000-0000-0000B60E0000}"/>
    <cellStyle name="Tusenskille 2 16" xfId="3775" xr:uid="{00000000-0005-0000-0000-0000B70E0000}"/>
    <cellStyle name="Tusenskille 2 17" xfId="3776" xr:uid="{00000000-0005-0000-0000-0000B80E0000}"/>
    <cellStyle name="Tusenskille 2 18" xfId="3777" xr:uid="{00000000-0005-0000-0000-0000B90E0000}"/>
    <cellStyle name="Tusenskille 2 19" xfId="3778" xr:uid="{00000000-0005-0000-0000-0000BA0E0000}"/>
    <cellStyle name="Tusenskille 2 2" xfId="3779" xr:uid="{00000000-0005-0000-0000-0000BB0E0000}"/>
    <cellStyle name="Tusenskille 2 2 2" xfId="3780" xr:uid="{00000000-0005-0000-0000-0000BC0E0000}"/>
    <cellStyle name="Tusenskille 2 20" xfId="3781" xr:uid="{00000000-0005-0000-0000-0000BD0E0000}"/>
    <cellStyle name="Tusenskille 2 21" xfId="3782" xr:uid="{00000000-0005-0000-0000-0000BE0E0000}"/>
    <cellStyle name="Tusenskille 2 22" xfId="3783" xr:uid="{00000000-0005-0000-0000-0000BF0E0000}"/>
    <cellStyle name="Tusenskille 2 23" xfId="3784" xr:uid="{00000000-0005-0000-0000-0000C00E0000}"/>
    <cellStyle name="Tusenskille 2 24" xfId="3785" xr:uid="{00000000-0005-0000-0000-0000C10E0000}"/>
    <cellStyle name="Tusenskille 2 3" xfId="3786" xr:uid="{00000000-0005-0000-0000-0000C20E0000}"/>
    <cellStyle name="Tusenskille 2 4" xfId="3787" xr:uid="{00000000-0005-0000-0000-0000C30E0000}"/>
    <cellStyle name="Tusenskille 2 5" xfId="3788" xr:uid="{00000000-0005-0000-0000-0000C40E0000}"/>
    <cellStyle name="Tusenskille 2 5 2" xfId="3789" xr:uid="{00000000-0005-0000-0000-0000C50E0000}"/>
    <cellStyle name="Tusenskille 2 6" xfId="3790" xr:uid="{00000000-0005-0000-0000-0000C60E0000}"/>
    <cellStyle name="Tusenskille 2 7" xfId="3791" xr:uid="{00000000-0005-0000-0000-0000C70E0000}"/>
    <cellStyle name="Tusenskille 2 8" xfId="3792" xr:uid="{00000000-0005-0000-0000-0000C80E0000}"/>
    <cellStyle name="Tusenskille 2 9" xfId="3793" xr:uid="{00000000-0005-0000-0000-0000C90E0000}"/>
    <cellStyle name="Tusenskille 20" xfId="3794" xr:uid="{00000000-0005-0000-0000-0000CA0E0000}"/>
    <cellStyle name="Tusenskille 23" xfId="3795" xr:uid="{00000000-0005-0000-0000-0000CB0E0000}"/>
    <cellStyle name="Tusenskille 3" xfId="3796" xr:uid="{00000000-0005-0000-0000-0000CC0E0000}"/>
    <cellStyle name="Tusenskille 3 2" xfId="3797" xr:uid="{00000000-0005-0000-0000-0000CD0E0000}"/>
    <cellStyle name="Tusenskille 4" xfId="3798" xr:uid="{00000000-0005-0000-0000-0000CE0E0000}"/>
    <cellStyle name="Tusenskille 4 10" xfId="3799" xr:uid="{00000000-0005-0000-0000-0000CF0E0000}"/>
    <cellStyle name="Tusenskille 4 11" xfId="3800" xr:uid="{00000000-0005-0000-0000-0000D00E0000}"/>
    <cellStyle name="Tusenskille 4 12" xfId="3801" xr:uid="{00000000-0005-0000-0000-0000D10E0000}"/>
    <cellStyle name="Tusenskille 4 13" xfId="3802" xr:uid="{00000000-0005-0000-0000-0000D20E0000}"/>
    <cellStyle name="Tusenskille 4 14" xfId="3803" xr:uid="{00000000-0005-0000-0000-0000D30E0000}"/>
    <cellStyle name="Tusenskille 4 15" xfId="3804" xr:uid="{00000000-0005-0000-0000-0000D40E0000}"/>
    <cellStyle name="Tusenskille 4 16" xfId="3805" xr:uid="{00000000-0005-0000-0000-0000D50E0000}"/>
    <cellStyle name="Tusenskille 4 17" xfId="3806" xr:uid="{00000000-0005-0000-0000-0000D60E0000}"/>
    <cellStyle name="Tusenskille 4 18" xfId="3807" xr:uid="{00000000-0005-0000-0000-0000D70E0000}"/>
    <cellStyle name="Tusenskille 4 19" xfId="3808" xr:uid="{00000000-0005-0000-0000-0000D80E0000}"/>
    <cellStyle name="Tusenskille 4 2" xfId="3809" xr:uid="{00000000-0005-0000-0000-0000D90E0000}"/>
    <cellStyle name="Tusenskille 4 20" xfId="3810" xr:uid="{00000000-0005-0000-0000-0000DA0E0000}"/>
    <cellStyle name="Tusenskille 4 21" xfId="3811" xr:uid="{00000000-0005-0000-0000-0000DB0E0000}"/>
    <cellStyle name="Tusenskille 4 22" xfId="3812" xr:uid="{00000000-0005-0000-0000-0000DC0E0000}"/>
    <cellStyle name="Tusenskille 4 23" xfId="3813" xr:uid="{00000000-0005-0000-0000-0000DD0E0000}"/>
    <cellStyle name="Tusenskille 4 3" xfId="3814" xr:uid="{00000000-0005-0000-0000-0000DE0E0000}"/>
    <cellStyle name="Tusenskille 4 4" xfId="3815" xr:uid="{00000000-0005-0000-0000-0000DF0E0000}"/>
    <cellStyle name="Tusenskille 4 5" xfId="3816" xr:uid="{00000000-0005-0000-0000-0000E00E0000}"/>
    <cellStyle name="Tusenskille 4 6" xfId="3817" xr:uid="{00000000-0005-0000-0000-0000E10E0000}"/>
    <cellStyle name="Tusenskille 4 7" xfId="3818" xr:uid="{00000000-0005-0000-0000-0000E20E0000}"/>
    <cellStyle name="Tusenskille 4 8" xfId="3819" xr:uid="{00000000-0005-0000-0000-0000E30E0000}"/>
    <cellStyle name="Tusenskille 4 9" xfId="3820" xr:uid="{00000000-0005-0000-0000-0000E40E0000}"/>
    <cellStyle name="Tusenskille 5" xfId="3821" xr:uid="{00000000-0005-0000-0000-0000E50E0000}"/>
    <cellStyle name="Tusenskille 5 2" xfId="3822" xr:uid="{00000000-0005-0000-0000-0000E60E0000}"/>
    <cellStyle name="Tusenskille 6" xfId="3823" xr:uid="{00000000-0005-0000-0000-0000E70E0000}"/>
    <cellStyle name="Tusenskille 7" xfId="3824" xr:uid="{00000000-0005-0000-0000-0000E80E0000}"/>
    <cellStyle name="Tusenskille 9" xfId="3825" xr:uid="{00000000-0005-0000-0000-0000E90E0000}"/>
    <cellStyle name="Tusental (0)_125år" xfId="3826" xr:uid="{00000000-0005-0000-0000-0000EA0E0000}"/>
    <cellStyle name="Tusental 4" xfId="3827" xr:uid="{00000000-0005-0000-0000-0000EB0E0000}"/>
    <cellStyle name="Unlocked" xfId="3828" xr:uid="{00000000-0005-0000-0000-0000EC0E0000}"/>
    <cellStyle name="Utdata 2" xfId="3829" xr:uid="{00000000-0005-0000-0000-0000ED0E0000}"/>
    <cellStyle name="Uthevingsfarge1 2" xfId="3830" xr:uid="{00000000-0005-0000-0000-0000EE0E0000}"/>
    <cellStyle name="Uthevingsfarge2 2" xfId="3831" xr:uid="{00000000-0005-0000-0000-0000EF0E0000}"/>
    <cellStyle name="Uthevingsfarge3 2" xfId="3832" xr:uid="{00000000-0005-0000-0000-0000F00E0000}"/>
    <cellStyle name="Uthevingsfarge4 2" xfId="3833" xr:uid="{00000000-0005-0000-0000-0000F10E0000}"/>
    <cellStyle name="Uthevingsfarge5 2" xfId="3834" xr:uid="{00000000-0005-0000-0000-0000F20E0000}"/>
    <cellStyle name="Uthevingsfarge6 2" xfId="3835" xr:uid="{00000000-0005-0000-0000-0000F30E0000}"/>
    <cellStyle name="Val૵ta_fig 8_KAP2_oljeruta II_Prisanalys" xfId="3836" xr:uid="{00000000-0005-0000-0000-0000F40E0000}"/>
    <cellStyle name="Valuta (0)_125år" xfId="3837" xr:uid="{00000000-0005-0000-0000-0000F50E0000}"/>
    <cellStyle name="Valuta 2" xfId="3838" xr:uid="{00000000-0005-0000-0000-0000F60E0000}"/>
    <cellStyle name="Valuta 3" xfId="3839" xr:uid="{00000000-0005-0000-0000-0000F70E0000}"/>
    <cellStyle name="Valuta0" xfId="3840" xr:uid="{00000000-0005-0000-0000-0000F80E0000}"/>
    <cellStyle name="Valuta0 2" xfId="3841" xr:uid="{00000000-0005-0000-0000-0000F90E0000}"/>
    <cellStyle name="Varningstext" xfId="3842" xr:uid="{00000000-0005-0000-0000-0000FA0E0000}"/>
    <cellStyle name="Varseltekst 2" xfId="3843" xr:uid="{00000000-0005-0000-0000-0000FB0E0000}"/>
    <cellStyle name="Warning Text" xfId="3844" xr:uid="{00000000-0005-0000-0000-0000FC0E0000}"/>
    <cellStyle name="Warning Text 2" xfId="3845" xr:uid="{00000000-0005-0000-0000-0000FD0E0000}"/>
    <cellStyle name="Warning Text 2 2" xfId="3846" xr:uid="{00000000-0005-0000-0000-0000FE0E0000}"/>
    <cellStyle name="Warning Text 3" xfId="3847" xr:uid="{00000000-0005-0000-0000-0000FF0E0000}"/>
    <cellStyle name="Warning Text 3 2" xfId="3848" xr:uid="{00000000-0005-0000-0000-0000000F0000}"/>
    <cellStyle name="Warning Text 4" xfId="3849" xr:uid="{00000000-0005-0000-0000-0000010F0000}"/>
    <cellStyle name="Warning Text 5" xfId="3850" xr:uid="{00000000-0005-0000-0000-0000020F0000}"/>
    <cellStyle name="Warning Text_Sheet1" xfId="3851" xr:uid="{00000000-0005-0000-0000-0000030F0000}"/>
    <cellStyle name="YearFormat" xfId="3852" xr:uid="{00000000-0005-0000-0000-0000040F0000}"/>
    <cellStyle name="Összesen" xfId="3853" xr:uid="{00000000-0005-0000-0000-0000050F0000}"/>
    <cellStyle name="Årtal" xfId="3854" xr:uid="{00000000-0005-0000-0000-0000060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57149</xdr:rowOff>
    </xdr:from>
    <xdr:to>
      <xdr:col>11</xdr:col>
      <xdr:colOff>361726</xdr:colOff>
      <xdr:row>5</xdr:row>
      <xdr:rowOff>66674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ShapeType="1"/>
        </xdr:cNvSpPr>
      </xdr:nvSpPr>
      <xdr:spPr bwMode="auto">
        <a:xfrm flipV="1">
          <a:off x="885826" y="933449"/>
          <a:ext cx="6372000" cy="9525"/>
        </a:xfrm>
        <a:prstGeom prst="line">
          <a:avLst/>
        </a:prstGeom>
        <a:noFill/>
        <a:ln w="31750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485775</xdr:colOff>
      <xdr:row>2</xdr:row>
      <xdr:rowOff>19050</xdr:rowOff>
    </xdr:from>
    <xdr:to>
      <xdr:col>11</xdr:col>
      <xdr:colOff>258949</xdr:colOff>
      <xdr:row>4</xdr:row>
      <xdr:rowOff>113767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7F52B81-5059-4942-9F47-13466267C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42900"/>
          <a:ext cx="2821174" cy="48524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61</xdr:row>
      <xdr:rowOff>76200</xdr:rowOff>
    </xdr:from>
    <xdr:to>
      <xdr:col>5</xdr:col>
      <xdr:colOff>463002</xdr:colOff>
      <xdr:row>64</xdr:row>
      <xdr:rowOff>58425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03D7A63-DB61-453C-AA31-484CA3C8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305925"/>
          <a:ext cx="2768052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0">
    <pageSetUpPr fitToPage="1"/>
  </sheetPr>
  <dimension ref="A3:I86"/>
  <sheetViews>
    <sheetView showGridLines="0" showRowColHeaders="0" tabSelected="1" zoomScaleNormal="100" workbookViewId="0">
      <selection activeCell="B3" sqref="B3:G3"/>
    </sheetView>
  </sheetViews>
  <sheetFormatPr baseColWidth="10" defaultColWidth="9.140625" defaultRowHeight="12.75"/>
  <cols>
    <col min="1" max="1" width="13.28515625" style="10" customWidth="1"/>
    <col min="2" max="2" width="7.85546875" style="11" customWidth="1"/>
    <col min="3" max="16384" width="9.140625" style="6"/>
  </cols>
  <sheetData>
    <row r="3" spans="2:7" ht="18">
      <c r="B3" s="177" t="s">
        <v>125</v>
      </c>
      <c r="C3" s="177"/>
      <c r="D3" s="177"/>
      <c r="E3" s="177"/>
      <c r="F3" s="177"/>
      <c r="G3" s="177"/>
    </row>
    <row r="4" spans="2:7">
      <c r="B4" s="127" t="s">
        <v>126</v>
      </c>
    </row>
    <row r="5" spans="2:7">
      <c r="B5" s="118" t="s">
        <v>124</v>
      </c>
    </row>
    <row r="6" spans="2:7" ht="5.25" customHeight="1">
      <c r="B6" s="17"/>
    </row>
    <row r="7" spans="2:7">
      <c r="B7" s="20"/>
    </row>
    <row r="8" spans="2:7" ht="15">
      <c r="B8" s="18" t="s">
        <v>5</v>
      </c>
      <c r="C8" s="11"/>
      <c r="D8" s="11"/>
    </row>
    <row r="9" spans="2:7">
      <c r="B9" s="19" t="s">
        <v>6</v>
      </c>
      <c r="C9" s="13"/>
      <c r="D9" s="13"/>
      <c r="E9" s="8"/>
      <c r="F9" s="8"/>
      <c r="G9" s="8"/>
    </row>
    <row r="10" spans="2:7">
      <c r="B10" s="19"/>
      <c r="C10" s="13"/>
      <c r="D10" s="13"/>
      <c r="E10" s="8"/>
      <c r="F10" s="8"/>
      <c r="G10" s="8"/>
    </row>
    <row r="11" spans="2:7">
      <c r="B11" s="40">
        <v>2021</v>
      </c>
      <c r="C11" s="176" t="s">
        <v>176</v>
      </c>
      <c r="D11" s="13"/>
      <c r="E11" s="8"/>
      <c r="F11" s="8"/>
      <c r="G11" s="8"/>
    </row>
    <row r="12" spans="2:7">
      <c r="B12" s="19"/>
      <c r="C12" s="13"/>
      <c r="D12" s="13"/>
      <c r="E12" s="8"/>
      <c r="F12" s="8"/>
      <c r="G12" s="8"/>
    </row>
    <row r="13" spans="2:7">
      <c r="B13" s="40">
        <v>2020</v>
      </c>
      <c r="C13" s="176" t="s">
        <v>172</v>
      </c>
      <c r="D13" s="13"/>
      <c r="E13" s="8"/>
      <c r="F13" s="8"/>
      <c r="G13" s="8"/>
    </row>
    <row r="14" spans="2:7">
      <c r="B14" s="19"/>
      <c r="C14" s="13"/>
      <c r="D14" s="13"/>
      <c r="E14" s="8"/>
      <c r="F14" s="8"/>
      <c r="G14" s="8"/>
    </row>
    <row r="15" spans="2:7">
      <c r="B15" s="40">
        <v>2019</v>
      </c>
      <c r="C15" s="176" t="s">
        <v>169</v>
      </c>
      <c r="D15" s="13"/>
      <c r="E15" s="8"/>
      <c r="F15" s="8"/>
      <c r="G15" s="8"/>
    </row>
    <row r="16" spans="2:7">
      <c r="B16" s="19"/>
      <c r="C16" s="13"/>
      <c r="D16" s="13"/>
      <c r="E16" s="8"/>
      <c r="F16" s="8"/>
      <c r="G16" s="8"/>
    </row>
    <row r="17" spans="2:7">
      <c r="B17" s="40">
        <v>2018</v>
      </c>
      <c r="C17" s="176" t="s">
        <v>154</v>
      </c>
      <c r="D17" s="13"/>
      <c r="E17" s="8"/>
      <c r="F17" s="8"/>
      <c r="G17" s="8"/>
    </row>
    <row r="18" spans="2:7">
      <c r="B18" s="40"/>
      <c r="C18" s="13"/>
      <c r="D18" s="13"/>
      <c r="E18" s="8"/>
      <c r="F18" s="8"/>
      <c r="G18" s="8"/>
    </row>
    <row r="19" spans="2:7">
      <c r="B19" s="40">
        <v>2017</v>
      </c>
      <c r="C19" s="172" t="s">
        <v>141</v>
      </c>
      <c r="D19" s="13"/>
      <c r="E19" s="8"/>
      <c r="F19" s="8"/>
      <c r="G19" s="8"/>
    </row>
    <row r="20" spans="2:7">
      <c r="B20" s="19"/>
      <c r="C20" s="13"/>
      <c r="D20" s="13"/>
      <c r="E20" s="8"/>
      <c r="F20" s="8"/>
      <c r="G20" s="8"/>
    </row>
    <row r="21" spans="2:7">
      <c r="B21" s="40">
        <v>2016</v>
      </c>
      <c r="C21" s="172" t="s">
        <v>137</v>
      </c>
      <c r="D21" s="13"/>
      <c r="E21" s="8"/>
      <c r="F21" s="8"/>
      <c r="G21" s="8"/>
    </row>
    <row r="22" spans="2:7">
      <c r="B22" s="19"/>
      <c r="C22" s="13"/>
      <c r="D22" s="13"/>
      <c r="E22" s="8"/>
      <c r="F22" s="8"/>
      <c r="G22" s="8"/>
    </row>
    <row r="23" spans="2:7">
      <c r="B23" s="40">
        <v>2015</v>
      </c>
      <c r="C23" s="172" t="s">
        <v>134</v>
      </c>
      <c r="D23" s="13"/>
      <c r="E23" s="8"/>
      <c r="F23" s="8"/>
      <c r="G23" s="8"/>
    </row>
    <row r="24" spans="2:7">
      <c r="B24" s="19"/>
      <c r="C24" s="13"/>
      <c r="D24" s="13"/>
      <c r="E24" s="8"/>
      <c r="F24" s="8"/>
      <c r="G24" s="8"/>
    </row>
    <row r="25" spans="2:7">
      <c r="B25" s="40">
        <v>2014</v>
      </c>
      <c r="C25" s="172" t="s">
        <v>108</v>
      </c>
      <c r="D25" s="13"/>
      <c r="E25" s="8"/>
      <c r="F25" s="8"/>
      <c r="G25" s="8"/>
    </row>
    <row r="26" spans="2:7">
      <c r="B26" s="19"/>
      <c r="C26" s="123"/>
      <c r="D26" s="13"/>
      <c r="E26" s="8"/>
      <c r="F26" s="8"/>
      <c r="G26" s="8"/>
    </row>
    <row r="27" spans="2:7">
      <c r="B27" s="40">
        <v>2013</v>
      </c>
      <c r="C27" s="172" t="s">
        <v>109</v>
      </c>
      <c r="D27" s="13"/>
      <c r="E27" s="8"/>
      <c r="F27" s="8"/>
      <c r="G27" s="8"/>
    </row>
    <row r="28" spans="2:7">
      <c r="C28" s="119"/>
      <c r="D28" s="13"/>
      <c r="E28" s="8"/>
      <c r="F28" s="8"/>
      <c r="G28" s="8"/>
    </row>
    <row r="29" spans="2:7">
      <c r="B29" s="40">
        <v>2012</v>
      </c>
      <c r="C29" s="172" t="s">
        <v>110</v>
      </c>
      <c r="D29" s="13"/>
      <c r="E29" s="8"/>
      <c r="F29" s="8"/>
      <c r="G29" s="8"/>
    </row>
    <row r="30" spans="2:7">
      <c r="B30" s="19"/>
      <c r="C30" s="123"/>
      <c r="D30" s="13"/>
      <c r="E30" s="8"/>
      <c r="F30" s="8"/>
      <c r="G30" s="8"/>
    </row>
    <row r="31" spans="2:7">
      <c r="B31" s="40">
        <v>2011</v>
      </c>
      <c r="C31" s="172" t="s">
        <v>111</v>
      </c>
      <c r="D31" s="13"/>
      <c r="E31" s="8"/>
      <c r="F31" s="8"/>
      <c r="G31" s="8"/>
    </row>
    <row r="32" spans="2:7">
      <c r="B32" s="19"/>
      <c r="C32" s="123"/>
      <c r="D32" s="13"/>
      <c r="E32" s="8"/>
      <c r="F32" s="8"/>
      <c r="G32" s="8"/>
    </row>
    <row r="33" spans="2:7">
      <c r="B33" s="40">
        <v>2010</v>
      </c>
      <c r="C33" s="172" t="s">
        <v>112</v>
      </c>
      <c r="D33" s="13"/>
      <c r="E33" s="8"/>
      <c r="F33" s="8"/>
      <c r="G33" s="8"/>
    </row>
    <row r="34" spans="2:7">
      <c r="B34" s="19"/>
      <c r="C34" s="119"/>
      <c r="D34" s="13"/>
      <c r="E34" s="8"/>
      <c r="F34" s="8"/>
      <c r="G34" s="8"/>
    </row>
    <row r="35" spans="2:7">
      <c r="B35" s="40">
        <v>2009</v>
      </c>
      <c r="C35" s="172" t="s">
        <v>113</v>
      </c>
      <c r="D35" s="13"/>
      <c r="E35" s="8"/>
      <c r="F35" s="8"/>
      <c r="G35" s="8"/>
    </row>
    <row r="36" spans="2:7">
      <c r="B36" s="19"/>
      <c r="C36" s="119"/>
      <c r="D36" s="13"/>
      <c r="E36" s="8"/>
      <c r="F36" s="8"/>
      <c r="G36" s="8"/>
    </row>
    <row r="37" spans="2:7">
      <c r="B37" s="40">
        <v>2008</v>
      </c>
      <c r="C37" s="172" t="s">
        <v>114</v>
      </c>
      <c r="D37" s="13"/>
      <c r="E37" s="8"/>
      <c r="F37" s="8"/>
      <c r="G37" s="8"/>
    </row>
    <row r="38" spans="2:7">
      <c r="B38" s="19"/>
      <c r="C38" s="119"/>
      <c r="D38" s="13"/>
      <c r="E38" s="8"/>
      <c r="F38" s="8"/>
      <c r="G38" s="8"/>
    </row>
    <row r="39" spans="2:7">
      <c r="B39" s="40">
        <v>2007</v>
      </c>
      <c r="C39" s="172" t="s">
        <v>115</v>
      </c>
      <c r="D39" s="13"/>
      <c r="E39" s="8"/>
      <c r="F39" s="8"/>
      <c r="G39" s="8"/>
    </row>
    <row r="40" spans="2:7">
      <c r="B40" s="19"/>
      <c r="C40" s="123"/>
      <c r="D40" s="13"/>
      <c r="E40" s="8"/>
      <c r="F40" s="8"/>
      <c r="G40" s="8"/>
    </row>
    <row r="41" spans="2:7">
      <c r="B41" s="40">
        <v>2006</v>
      </c>
      <c r="C41" s="172" t="s">
        <v>116</v>
      </c>
      <c r="D41" s="13"/>
      <c r="E41" s="8"/>
      <c r="F41" s="8"/>
      <c r="G41" s="8"/>
    </row>
    <row r="42" spans="2:7">
      <c r="B42" s="19"/>
      <c r="C42" s="123"/>
      <c r="D42" s="13"/>
      <c r="E42" s="8"/>
      <c r="F42" s="8"/>
      <c r="G42" s="8"/>
    </row>
    <row r="43" spans="2:7">
      <c r="B43" s="40">
        <v>2005</v>
      </c>
      <c r="C43" s="172" t="s">
        <v>117</v>
      </c>
      <c r="D43" s="13"/>
      <c r="E43" s="8"/>
      <c r="F43" s="8"/>
      <c r="G43" s="8"/>
    </row>
    <row r="44" spans="2:7">
      <c r="B44" s="19"/>
      <c r="C44" s="123"/>
      <c r="D44" s="13"/>
      <c r="E44" s="8"/>
      <c r="F44" s="8"/>
      <c r="G44" s="8"/>
    </row>
    <row r="45" spans="2:7">
      <c r="B45" s="40">
        <v>2004</v>
      </c>
      <c r="C45" s="172" t="s">
        <v>118</v>
      </c>
      <c r="D45" s="31"/>
      <c r="F45" s="8"/>
      <c r="G45" s="8"/>
    </row>
    <row r="46" spans="2:7">
      <c r="B46" s="19"/>
      <c r="C46" s="123"/>
      <c r="D46" s="31"/>
      <c r="E46" s="8"/>
      <c r="F46" s="8"/>
      <c r="G46" s="8"/>
    </row>
    <row r="47" spans="2:7">
      <c r="B47" s="39">
        <v>2003</v>
      </c>
      <c r="C47" s="172" t="s">
        <v>119</v>
      </c>
      <c r="D47" s="31"/>
      <c r="F47" s="12"/>
    </row>
    <row r="48" spans="2:7">
      <c r="B48" s="19"/>
      <c r="C48" s="123"/>
      <c r="D48" s="31"/>
      <c r="E48" s="15"/>
      <c r="F48" s="14"/>
    </row>
    <row r="49" spans="2:9">
      <c r="B49" s="39">
        <v>2002</v>
      </c>
      <c r="C49" s="172" t="s">
        <v>120</v>
      </c>
      <c r="D49" s="31"/>
      <c r="F49" s="14"/>
    </row>
    <row r="50" spans="2:9">
      <c r="B50" s="30"/>
      <c r="C50" s="125"/>
      <c r="D50" s="31"/>
      <c r="F50" s="14"/>
    </row>
    <row r="51" spans="2:9">
      <c r="B51" s="39">
        <v>2001</v>
      </c>
      <c r="C51" s="172" t="s">
        <v>121</v>
      </c>
      <c r="D51" s="31"/>
      <c r="F51" s="14"/>
      <c r="I51" s="117"/>
    </row>
    <row r="52" spans="2:9">
      <c r="B52" s="30"/>
      <c r="C52" s="125"/>
      <c r="D52" s="31"/>
      <c r="E52" s="15"/>
      <c r="F52" s="14"/>
      <c r="I52" s="129"/>
    </row>
    <row r="53" spans="2:9">
      <c r="B53" s="39">
        <v>2000</v>
      </c>
      <c r="C53" s="172" t="s">
        <v>122</v>
      </c>
    </row>
    <row r="54" spans="2:9">
      <c r="B54" s="30"/>
      <c r="C54" s="31"/>
    </row>
    <row r="55" spans="2:9">
      <c r="B55" s="39">
        <v>1999</v>
      </c>
      <c r="C55" s="172" t="s">
        <v>123</v>
      </c>
    </row>
    <row r="56" spans="2:9">
      <c r="B56" s="16"/>
    </row>
    <row r="57" spans="2:9">
      <c r="B57" s="115" t="s">
        <v>102</v>
      </c>
    </row>
    <row r="58" spans="2:9">
      <c r="B58" s="128" t="s">
        <v>103</v>
      </c>
    </row>
    <row r="59" spans="2:9">
      <c r="B59" s="24"/>
    </row>
    <row r="60" spans="2:9">
      <c r="B60" s="117" t="s">
        <v>144</v>
      </c>
    </row>
    <row r="61" spans="2:9">
      <c r="B61" s="129" t="s">
        <v>145</v>
      </c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  <row r="72" spans="2:2">
      <c r="B72" s="16"/>
    </row>
    <row r="73" spans="2:2">
      <c r="B73" s="16"/>
    </row>
    <row r="74" spans="2:2">
      <c r="B74" s="16"/>
    </row>
    <row r="75" spans="2:2">
      <c r="B75" s="16"/>
    </row>
    <row r="76" spans="2:2">
      <c r="B76" s="16"/>
    </row>
    <row r="77" spans="2:2">
      <c r="B77" s="16"/>
    </row>
    <row r="78" spans="2:2">
      <c r="B78" s="16"/>
    </row>
    <row r="79" spans="2:2">
      <c r="B79" s="16"/>
    </row>
    <row r="80" spans="2:2">
      <c r="B80" s="16"/>
    </row>
    <row r="81" spans="2:2">
      <c r="B81" s="16"/>
    </row>
    <row r="82" spans="2:2">
      <c r="B82" s="16"/>
    </row>
    <row r="83" spans="2:2">
      <c r="B83" s="16"/>
    </row>
    <row r="84" spans="2:2">
      <c r="B84" s="16"/>
    </row>
    <row r="85" spans="2:2">
      <c r="B85" s="16"/>
    </row>
    <row r="86" spans="2:2">
      <c r="B86" s="16"/>
    </row>
  </sheetData>
  <mergeCells count="1">
    <mergeCell ref="B3:G3"/>
  </mergeCells>
  <phoneticPr fontId="0" type="noConversion"/>
  <hyperlinks>
    <hyperlink ref="B51" location="'2001'!A1" tooltip="2001" display="'2001'!A1" xr:uid="{00000000-0004-0000-0000-000000000000}"/>
    <hyperlink ref="B53" location="'2000'!A1" tooltip="2000" display="'2000'!A1" xr:uid="{00000000-0004-0000-0000-000001000000}"/>
    <hyperlink ref="B55" location="'1999'!A1" tooltip="1999" display="'1999'!A1" xr:uid="{00000000-0004-0000-0000-000002000000}"/>
    <hyperlink ref="B49" location="'2002'!A1" tooltip="2002" display="'2002'!A1" xr:uid="{00000000-0004-0000-0000-000003000000}"/>
    <hyperlink ref="B47" location="'2003'!A1" tooltip="2003" display="'2003'!A1" xr:uid="{00000000-0004-0000-0000-000004000000}"/>
    <hyperlink ref="B45" location="'2004'!A1" tooltip="2004" display="'2004'!A1" xr:uid="{00000000-0004-0000-0000-000005000000}"/>
    <hyperlink ref="B43" location="'2005'!A1" tooltip="2004" display="'2005'!A1" xr:uid="{00000000-0004-0000-0000-000006000000}"/>
    <hyperlink ref="B41" location="'2006'!A1" tooltip="2004" display="'2006'!A1" xr:uid="{00000000-0004-0000-0000-000007000000}"/>
    <hyperlink ref="B39" location="'2007'!A1" display="'2007'!A1" xr:uid="{00000000-0004-0000-0000-000008000000}"/>
    <hyperlink ref="B37" location="'2008'!Utskriftsområde" display="'2008'!Utskriftsområde" xr:uid="{00000000-0004-0000-0000-000009000000}"/>
    <hyperlink ref="B35" location="'2009'!Utskriftsområde" display="'2009'!Utskriftsområde" xr:uid="{00000000-0004-0000-0000-00000A000000}"/>
    <hyperlink ref="B33" location="'2010'!A1" display="'2010'!A1" xr:uid="{00000000-0004-0000-0000-00000B000000}"/>
    <hyperlink ref="B31" location="'2011'!A1" display="'2011'!A1" xr:uid="{00000000-0004-0000-0000-00000C000000}"/>
    <hyperlink ref="B29" location="'2012'!A1" display="'2012'!A1" xr:uid="{00000000-0004-0000-0000-00000D000000}"/>
    <hyperlink ref="B27" location="'2013'!A1" display="'2013'!A1" xr:uid="{00000000-0004-0000-0000-00000E000000}"/>
    <hyperlink ref="B25" location="'2014'!A1" display="'2014'!A1" xr:uid="{00000000-0004-0000-0000-00000F000000}"/>
    <hyperlink ref="B23" location="'2015'!A1" display="'2015'!A1" xr:uid="{00000000-0004-0000-0000-000010000000}"/>
    <hyperlink ref="B21" location="'2016'!A1" display="'2016'!A1" xr:uid="{00000000-0004-0000-0000-000011000000}"/>
    <hyperlink ref="B19" location="'2016'!A1" display="'2016'!A1" xr:uid="{EDED5BD4-0062-4CB7-9B9E-FACE76DBDDBF}"/>
    <hyperlink ref="B19:C19" location="'2017'!A1" display="'2017'!A1" xr:uid="{B85F23A8-DFF8-46D4-B547-E6B44F9D6365}"/>
    <hyperlink ref="B21:C21" location="'2016'!A1" display="'2016'!A1" xr:uid="{D80264EB-55E8-43DC-9E04-8947AAC212C8}"/>
    <hyperlink ref="B23:C23" location="'2015'!A1" display="'2015'!A1" xr:uid="{880F3B80-5553-4CBA-AA3A-574976AB578D}"/>
    <hyperlink ref="B25:C25" location="'2014'!A1" display="'2014'!A1" xr:uid="{BEC2A20E-EC2A-430D-9C46-E39DF5BEFFB2}"/>
    <hyperlink ref="B27:C27" location="'2013'!A1" display="'2013'!A1" xr:uid="{505E7E8B-18C0-44A0-ABDE-30A1F3259793}"/>
    <hyperlink ref="B29:C29" location="'2012'!A1" display="'2012'!A1" xr:uid="{12017822-F0A1-4728-8A9C-F6F7E6BFD6CB}"/>
    <hyperlink ref="B31:C31" location="'2011'!A1" display="'2011'!A1" xr:uid="{88ACE04D-C802-46AF-8610-699667DDC182}"/>
    <hyperlink ref="B33:C33" location="'2010'!A1" display="'2010'!A1" xr:uid="{483C5653-05C7-47FC-9FB5-7B89800C64E9}"/>
    <hyperlink ref="B35:C35" location="'2009'!A1" display="'2009'!A1" xr:uid="{A2F21786-BF49-4184-9039-C88B34075F1E}"/>
    <hyperlink ref="B37:C37" location="'2008'!A1" display="'2008'!A1" xr:uid="{90E39BA1-9A68-4CF3-B2EE-93B1E754EE0F}"/>
    <hyperlink ref="B39:C39" location="'2007'!A1" display="'2007'!A1" xr:uid="{30497695-1CAF-4033-BD7F-4346F97CD1CE}"/>
    <hyperlink ref="B41:C41" location="'2006'!A1" tooltip="2004" display="'2006'!A1" xr:uid="{C964C23E-101A-4B2E-9121-F037123FF239}"/>
    <hyperlink ref="B43:C43" location="'2005'!A1" tooltip="2004" display="'2005'!A1" xr:uid="{AA3BD6E6-5C87-4A58-93FE-25F672F5EED2}"/>
    <hyperlink ref="B45:C45" location="'2004'!A1" tooltip="2004" display="'2004'!A1" xr:uid="{B93CE58E-6160-44C4-8068-0183FD953747}"/>
    <hyperlink ref="B47:C47" location="'2003'!A1" tooltip="2003" display="'2003'!A1" xr:uid="{F6A5D6C6-5E0F-4759-93C8-874162CCDB1E}"/>
    <hyperlink ref="B49:C49" location="'2002'!A1" tooltip="2002" display="'2002'!A1" xr:uid="{CE4A004B-90D8-4AD4-A416-2B50AD023A32}"/>
    <hyperlink ref="B51:C51" location="'2001'!A1" tooltip="2001" display="'2001'!A1" xr:uid="{082E5649-B1D3-4C40-9EDD-89C958614FF7}"/>
    <hyperlink ref="B53:C53" location="'2000'!A1" tooltip="2000" display="'2000'!A1" xr:uid="{003A899E-6E3F-406B-BE5C-977D2754B854}"/>
    <hyperlink ref="B55:C55" location="'1999'!A1" tooltip="1999" display="'1999'!A1" xr:uid="{1171BD16-8293-4F5F-B007-C826EBCA1C6D}"/>
    <hyperlink ref="C17" location="'2018'!A1" display="Markedsandeler 2018" xr:uid="{79328CA4-C896-4648-9D81-C88213AE6B06}"/>
    <hyperlink ref="B17" location="'2018'!A1" display="'2018'!A1" xr:uid="{67CD5D62-5BB7-4603-B24F-E805D411DFCC}"/>
    <hyperlink ref="C15" location="'2019'!A1" display="Markedsandeler 2019" xr:uid="{62759FE6-A913-42D0-9620-A83467549E2D}"/>
    <hyperlink ref="B15" location="'2019'!A1" display="'2019'!A1" xr:uid="{D02A5429-388A-49B5-919C-6A7712F5008F}"/>
    <hyperlink ref="C13" location="'2020'!A1" display="Markedsandeler 2019" xr:uid="{488C4048-B0AE-4F58-A329-D74F786CE0AF}"/>
    <hyperlink ref="B13" location="'2020'!A1" display="'2020'!A1" xr:uid="{2F460527-A5EA-4B96-B1BD-016D4EFB2DFB}"/>
    <hyperlink ref="C11" location="'2020'!A1" display="Markedsandeler 2019" xr:uid="{AAD89AA0-7D0A-437B-880D-60EE0D48BE3C}"/>
    <hyperlink ref="B11" location="'2020'!A1" display="'2020'!A1" xr:uid="{868D0A7B-AA3C-4C5C-87E0-DE06818F09E2}"/>
    <hyperlink ref="B11:C11" location="'2021'!A1" display="'2021'!A1" xr:uid="{ADE7D1CB-CDD9-499C-82B9-1D4A7F135F6F}"/>
  </hyperlinks>
  <pageMargins left="0.78740157480314965" right="0.78740157480314965" top="0.98425196850393704" bottom="0.98425196850393704" header="0.51181102362204722" footer="0.51181102362204722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34FF-508B-4470-BBAC-2954E8F90D1E}">
  <sheetPr codeName="Ark24"/>
  <dimension ref="A1:AR2907"/>
  <sheetViews>
    <sheetView showGridLines="0" showRowColHeaders="0" zoomScale="75" zoomScaleNormal="75" workbookViewId="0">
      <selection activeCell="C3" sqref="C3"/>
    </sheetView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8" max="8" width="20" customWidth="1"/>
    <col min="9" max="9" width="17.28515625" bestFit="1" customWidth="1"/>
    <col min="10" max="10" width="17.85546875" customWidth="1"/>
    <col min="11" max="11" width="12.85546875" bestFit="1" customWidth="1"/>
    <col min="12" max="12" width="25.140625" customWidth="1"/>
    <col min="13" max="13" width="30.7109375" customWidth="1"/>
    <col min="14" max="14" width="19" customWidth="1"/>
    <col min="15" max="15" width="21" customWidth="1"/>
  </cols>
  <sheetData>
    <row r="1" spans="1:44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">
      <c r="A3" s="42"/>
      <c r="B3" s="43"/>
      <c r="C3" s="158" t="s">
        <v>173</v>
      </c>
      <c r="D3" s="43"/>
      <c r="E3" s="43"/>
      <c r="F3" s="43"/>
      <c r="G3" s="43"/>
      <c r="H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5.75">
      <c r="A4" s="43"/>
      <c r="B4" s="43"/>
      <c r="C4" s="159" t="s">
        <v>69</v>
      </c>
      <c r="D4" s="43"/>
      <c r="E4" s="43"/>
      <c r="F4" s="43"/>
      <c r="G4" s="43"/>
      <c r="H4" s="43"/>
      <c r="I4" s="11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">
      <c r="A5" s="43"/>
      <c r="B5" s="43"/>
      <c r="C5" s="77"/>
      <c r="D5" s="43"/>
      <c r="E5" s="43"/>
      <c r="F5" s="43"/>
      <c r="G5" s="43"/>
      <c r="H5" s="43"/>
      <c r="I5" s="11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8">
      <c r="A6" s="7"/>
      <c r="B6" s="45"/>
      <c r="C6" s="158" t="s">
        <v>174</v>
      </c>
      <c r="D6" s="43"/>
      <c r="E6" s="43"/>
      <c r="F6" s="43"/>
      <c r="G6" s="43"/>
      <c r="H6" s="43"/>
      <c r="I6" s="11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5.75" customHeight="1">
      <c r="A7" s="7"/>
      <c r="B7" s="47"/>
      <c r="C7" s="159" t="s">
        <v>104</v>
      </c>
      <c r="D7" s="43"/>
      <c r="E7" s="43"/>
      <c r="F7" s="43"/>
      <c r="G7" s="43"/>
      <c r="H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">
      <c r="A8" s="7"/>
      <c r="B8" s="47"/>
      <c r="C8" s="43"/>
      <c r="D8" s="43"/>
      <c r="E8" s="43"/>
      <c r="F8" s="43"/>
      <c r="G8" s="43"/>
      <c r="H8" s="17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">
      <c r="A9" s="7"/>
      <c r="B9" s="47"/>
      <c r="C9" s="43"/>
      <c r="D9" s="43"/>
      <c r="E9" s="43"/>
      <c r="F9" s="43"/>
      <c r="G9" s="11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>
      <c r="A10" s="7"/>
      <c r="B10" s="37"/>
      <c r="C10" s="37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>
      <c r="A11" s="7"/>
      <c r="B11" s="48"/>
      <c r="C11" s="88" t="s">
        <v>76</v>
      </c>
      <c r="D11" s="89" t="s">
        <v>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">
      <c r="A13" s="7"/>
      <c r="B13" s="37"/>
      <c r="C13" s="54"/>
      <c r="D13" s="2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5">
      <c r="A14" s="7"/>
      <c r="B14" s="35">
        <v>1</v>
      </c>
      <c r="C14" s="66" t="s">
        <v>93</v>
      </c>
      <c r="D14" s="178">
        <v>2265096.9879999999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">
      <c r="A15" s="7"/>
      <c r="B15" s="37">
        <f t="shared" ref="B15:B23" si="0">+B14+1</f>
        <v>2</v>
      </c>
      <c r="C15" s="61" t="s">
        <v>147</v>
      </c>
      <c r="D15" s="178">
        <v>226372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5">
      <c r="A16" s="7"/>
      <c r="B16" s="37">
        <f t="shared" si="0"/>
        <v>3</v>
      </c>
      <c r="C16" s="122" t="s">
        <v>85</v>
      </c>
      <c r="D16" s="178">
        <v>193164.601</v>
      </c>
      <c r="E16" s="43"/>
      <c r="F16" s="43"/>
      <c r="G16" s="43"/>
      <c r="H16" s="43"/>
      <c r="I16" s="173"/>
      <c r="J16" s="174"/>
      <c r="K16" s="13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5">
      <c r="A17" s="7"/>
      <c r="B17" s="37">
        <f t="shared" si="0"/>
        <v>4</v>
      </c>
      <c r="C17" s="122" t="s">
        <v>95</v>
      </c>
      <c r="D17" s="178">
        <v>174295.83600000001</v>
      </c>
      <c r="E17" s="43"/>
      <c r="F17" s="43"/>
      <c r="G17" s="43"/>
      <c r="H17" s="43"/>
      <c r="I17" s="173"/>
      <c r="K17" s="13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5">
      <c r="A18" s="7"/>
      <c r="B18" s="37">
        <f t="shared" si="0"/>
        <v>5</v>
      </c>
      <c r="C18" s="61" t="s">
        <v>146</v>
      </c>
      <c r="D18" s="178">
        <v>153828.71799999999</v>
      </c>
      <c r="E18" s="43"/>
      <c r="F18" s="43"/>
      <c r="G18" s="43"/>
      <c r="H18" s="43"/>
      <c r="I18" s="17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ht="15">
      <c r="A19" s="7"/>
      <c r="B19" s="37">
        <f t="shared" si="0"/>
        <v>6</v>
      </c>
      <c r="C19" s="61" t="s">
        <v>34</v>
      </c>
      <c r="D19" s="178">
        <v>138190.83900000001</v>
      </c>
      <c r="E19" s="43"/>
      <c r="F19" s="43"/>
      <c r="G19" s="43"/>
      <c r="H19" s="43"/>
      <c r="I19" s="17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15">
      <c r="A20" s="7"/>
      <c r="B20" s="37">
        <f t="shared" si="0"/>
        <v>7</v>
      </c>
      <c r="C20" s="61" t="s">
        <v>12</v>
      </c>
      <c r="D20" s="178">
        <v>116676.55100000001</v>
      </c>
      <c r="E20" s="43"/>
      <c r="F20" s="43"/>
      <c r="G20" s="43"/>
      <c r="H20" s="43"/>
      <c r="I20" s="17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5">
      <c r="A21" s="7"/>
      <c r="B21" s="37">
        <f t="shared" si="0"/>
        <v>8</v>
      </c>
      <c r="C21" s="61" t="s">
        <v>131</v>
      </c>
      <c r="D21" s="178">
        <v>95328.115000000005</v>
      </c>
      <c r="E21" s="43"/>
      <c r="F21" s="43"/>
      <c r="G21" s="43"/>
      <c r="H21" s="43"/>
      <c r="I21" s="17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5">
      <c r="A22" s="7"/>
      <c r="B22" s="37">
        <f t="shared" si="0"/>
        <v>9</v>
      </c>
      <c r="C22" s="61" t="s">
        <v>167</v>
      </c>
      <c r="D22" s="178">
        <v>79110.86</v>
      </c>
      <c r="E22" s="43"/>
      <c r="F22" s="43"/>
      <c r="G22" s="43"/>
      <c r="H22" s="43"/>
      <c r="I22" s="17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t="15">
      <c r="A23" s="7"/>
      <c r="B23" s="36">
        <f t="shared" si="0"/>
        <v>10</v>
      </c>
      <c r="C23" s="126" t="s">
        <v>175</v>
      </c>
      <c r="D23" s="179">
        <v>74573.254000000001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">
      <c r="A24" s="7"/>
      <c r="C24" s="3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ht="15">
      <c r="A25" s="7"/>
      <c r="B25" s="21"/>
      <c r="C25" s="7" t="s">
        <v>165</v>
      </c>
      <c r="D25" s="5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ht="15">
      <c r="A26" s="43"/>
      <c r="B26" s="43"/>
      <c r="C26" s="161" t="s">
        <v>166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>
      <c r="A27" s="43"/>
      <c r="B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ht="15">
      <c r="A28" s="43"/>
      <c r="B28" s="43"/>
      <c r="C28" s="7" t="s">
        <v>163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ht="15">
      <c r="A29" s="43"/>
      <c r="B29" s="43"/>
      <c r="C29" s="161" t="s">
        <v>164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ht="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t="15">
      <c r="A31" s="43"/>
      <c r="B31" s="43"/>
      <c r="C31" s="43"/>
      <c r="D31" s="131"/>
      <c r="E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5">
      <c r="A32" s="43"/>
      <c r="B32" s="43"/>
      <c r="C32" s="43"/>
      <c r="D32" s="13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ht="15">
      <c r="A33" s="43"/>
      <c r="B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ht="15">
      <c r="A34" s="43"/>
      <c r="B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ht="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t="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ht="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ht="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ht="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ht="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ht="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ht="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ht="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</row>
    <row r="86" spans="1:44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</row>
    <row r="141" spans="1:44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</row>
    <row r="142" spans="1:44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</row>
    <row r="143" spans="1:44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</row>
    <row r="150" spans="1:44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1:44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</row>
    <row r="152" spans="1:44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</row>
    <row r="153" spans="1:44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</row>
    <row r="154" spans="1:44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1:44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</row>
    <row r="156" spans="1:44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</row>
    <row r="157" spans="1:44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</row>
    <row r="158" spans="1:44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</row>
    <row r="159" spans="1:44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</row>
    <row r="160" spans="1:44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</row>
    <row r="161" spans="1:44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</row>
    <row r="162" spans="1:44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</row>
    <row r="163" spans="1:44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</row>
    <row r="164" spans="1:44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</row>
    <row r="165" spans="1:44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</row>
    <row r="166" spans="1:44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</row>
    <row r="167" spans="1:44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</row>
    <row r="168" spans="1:44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</row>
    <row r="169" spans="1:44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</row>
    <row r="170" spans="1:44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</row>
    <row r="171" spans="1:44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</row>
    <row r="172" spans="1:44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</row>
    <row r="173" spans="1:44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</row>
    <row r="174" spans="1:44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</row>
    <row r="175" spans="1:44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</row>
    <row r="176" spans="1:44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</row>
    <row r="177" spans="1:44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</row>
    <row r="178" spans="1:44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</row>
    <row r="179" spans="1:44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</row>
    <row r="184" spans="1:44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</row>
    <row r="185" spans="1:44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</row>
    <row r="186" spans="1:44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</row>
    <row r="188" spans="1:44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</row>
    <row r="189" spans="1:44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</row>
    <row r="192" spans="1:44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</row>
    <row r="193" spans="1:44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</row>
    <row r="194" spans="1:44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</row>
    <row r="195" spans="1:44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</row>
    <row r="198" spans="1:44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</row>
    <row r="199" spans="1:44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</row>
    <row r="200" spans="1:44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</row>
    <row r="201" spans="1:44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</row>
    <row r="202" spans="1:44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</row>
    <row r="203" spans="1:44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</row>
    <row r="204" spans="1:44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</row>
    <row r="205" spans="1:44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</row>
    <row r="206" spans="1:44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</row>
    <row r="207" spans="1:44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</row>
    <row r="208" spans="1:44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</row>
    <row r="209" spans="1:44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</row>
    <row r="210" spans="1:44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</row>
    <row r="211" spans="1:44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</row>
    <row r="212" spans="1:44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</row>
    <row r="213" spans="1:44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</row>
    <row r="214" spans="1:44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</row>
    <row r="215" spans="1:44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</row>
    <row r="216" spans="1:44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</row>
    <row r="217" spans="1:44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</row>
    <row r="218" spans="1:44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</row>
    <row r="219" spans="1:44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</row>
    <row r="220" spans="1:44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</row>
    <row r="221" spans="1:44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</row>
    <row r="222" spans="1:44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</row>
    <row r="223" spans="1:44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</row>
    <row r="224" spans="1:44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</row>
    <row r="225" spans="1:44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</row>
    <row r="226" spans="1:44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</row>
    <row r="227" spans="1:44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</row>
    <row r="228" spans="1:44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</row>
    <row r="229" spans="1:44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</row>
    <row r="230" spans="1:44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</row>
    <row r="231" spans="1:44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</row>
    <row r="232" spans="1:44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</row>
    <row r="233" spans="1:44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</row>
    <row r="234" spans="1:44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</row>
    <row r="235" spans="1:44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</row>
    <row r="236" spans="1:44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</row>
    <row r="237" spans="1:44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</row>
    <row r="238" spans="1:44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</row>
    <row r="239" spans="1:44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</row>
    <row r="240" spans="1:44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</row>
    <row r="241" spans="1:44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</row>
    <row r="242" spans="1:44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</row>
    <row r="243" spans="1:44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</row>
    <row r="244" spans="1:44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</row>
    <row r="245" spans="1:44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</row>
    <row r="246" spans="1:44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</row>
    <row r="247" spans="1:44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</row>
    <row r="248" spans="1:44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</row>
    <row r="249" spans="1:44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</row>
    <row r="250" spans="1:44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</row>
    <row r="251" spans="1:44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</row>
    <row r="252" spans="1:44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</row>
    <row r="253" spans="1:44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</row>
    <row r="254" spans="1:44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</row>
    <row r="255" spans="1:44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</row>
    <row r="256" spans="1:44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</row>
    <row r="257" spans="1:44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</row>
    <row r="258" spans="1:44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</row>
    <row r="259" spans="1:44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</row>
    <row r="260" spans="1:44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</row>
    <row r="261" spans="1:44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</row>
    <row r="262" spans="1:44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</row>
    <row r="263" spans="1:44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</row>
    <row r="264" spans="1:44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4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</row>
    <row r="266" spans="1:44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</row>
    <row r="267" spans="1:44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</row>
    <row r="268" spans="1:44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</row>
    <row r="269" spans="1:44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</row>
    <row r="270" spans="1:44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</row>
    <row r="271" spans="1:44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</row>
    <row r="272" spans="1:44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</row>
    <row r="273" spans="1:44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</row>
    <row r="274" spans="1:44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4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</row>
    <row r="276" spans="1:44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</row>
    <row r="277" spans="1:44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</row>
    <row r="278" spans="1:44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</row>
    <row r="279" spans="1:44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</row>
    <row r="280" spans="1:44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</row>
    <row r="281" spans="1:44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</row>
    <row r="282" spans="1:44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</row>
    <row r="283" spans="1:44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</row>
    <row r="284" spans="1:44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4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</row>
    <row r="286" spans="1:44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</row>
    <row r="287" spans="1:44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</row>
    <row r="288" spans="1:44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</row>
    <row r="289" spans="1:44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</row>
    <row r="290" spans="1:44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</row>
    <row r="291" spans="1:44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</row>
    <row r="292" spans="1:44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</row>
    <row r="293" spans="1:44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</row>
    <row r="294" spans="1:44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</row>
    <row r="295" spans="1:44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</row>
    <row r="296" spans="1:44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</row>
    <row r="297" spans="1:44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</row>
    <row r="298" spans="1:44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</row>
    <row r="299" spans="1:44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</row>
    <row r="300" spans="1:44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</row>
    <row r="301" spans="1:44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4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</row>
    <row r="303" spans="1:44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</row>
    <row r="304" spans="1:44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</row>
    <row r="305" spans="1:44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</row>
    <row r="306" spans="1:44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</row>
    <row r="307" spans="1:44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</row>
    <row r="308" spans="1:44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</row>
    <row r="309" spans="1:44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</row>
    <row r="310" spans="1:44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</row>
    <row r="311" spans="1:44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</row>
    <row r="312" spans="1:44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</row>
    <row r="313" spans="1:44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</row>
    <row r="314" spans="1:44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</row>
    <row r="315" spans="1:44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</row>
    <row r="316" spans="1:44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</row>
    <row r="317" spans="1:44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</row>
    <row r="318" spans="1:44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</row>
    <row r="319" spans="1:44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</row>
    <row r="320" spans="1:44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</row>
    <row r="321" spans="1:44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</row>
    <row r="322" spans="1:44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</row>
    <row r="323" spans="1:44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</row>
    <row r="324" spans="1:44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</row>
    <row r="325" spans="1:44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</row>
    <row r="326" spans="1:44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</row>
    <row r="327" spans="1:44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</row>
    <row r="328" spans="1:44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</row>
    <row r="329" spans="1:44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</row>
    <row r="330" spans="1:44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</row>
    <row r="331" spans="1:44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</row>
    <row r="332" spans="1:44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</row>
    <row r="333" spans="1:44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</row>
    <row r="334" spans="1:44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</row>
    <row r="335" spans="1:44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</row>
    <row r="336" spans="1:44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</row>
    <row r="337" spans="1:44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</row>
    <row r="338" spans="1:44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</row>
    <row r="339" spans="1:44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</row>
    <row r="340" spans="1:44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</row>
    <row r="341" spans="1:44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</row>
    <row r="342" spans="1:44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</row>
    <row r="343" spans="1:44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</row>
    <row r="344" spans="1:44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</row>
    <row r="345" spans="1:44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</row>
    <row r="346" spans="1:44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</row>
    <row r="347" spans="1:44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</row>
    <row r="348" spans="1:44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</row>
    <row r="349" spans="1:44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</row>
    <row r="350" spans="1:44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</row>
    <row r="351" spans="1:44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</row>
    <row r="352" spans="1:44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</row>
    <row r="353" spans="1:44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</row>
    <row r="354" spans="1:44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</row>
    <row r="355" spans="1:44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</row>
    <row r="356" spans="1:44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</row>
    <row r="357" spans="1:44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</row>
    <row r="358" spans="1:44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</row>
    <row r="359" spans="1:44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</row>
    <row r="360" spans="1:44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</row>
    <row r="361" spans="1:44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</row>
    <row r="362" spans="1:44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</row>
    <row r="363" spans="1:44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</row>
    <row r="364" spans="1:44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</row>
    <row r="365" spans="1:44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</row>
    <row r="366" spans="1:44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</row>
    <row r="367" spans="1:44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</row>
    <row r="368" spans="1:44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</row>
    <row r="369" spans="1:44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</row>
    <row r="370" spans="1:44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</row>
    <row r="371" spans="1:44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</row>
    <row r="372" spans="1:44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</row>
    <row r="373" spans="1:44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</row>
    <row r="374" spans="1:44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</row>
    <row r="375" spans="1:44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</row>
    <row r="376" spans="1:44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</row>
    <row r="377" spans="1:44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</row>
    <row r="378" spans="1:44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</row>
    <row r="379" spans="1:44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</row>
    <row r="380" spans="1:44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</row>
    <row r="381" spans="1:44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</row>
    <row r="382" spans="1:44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</row>
    <row r="383" spans="1:44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</row>
    <row r="384" spans="1:44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</row>
    <row r="385" spans="1:44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</row>
    <row r="386" spans="1:44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</row>
    <row r="387" spans="1:44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</row>
    <row r="388" spans="1:44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</row>
    <row r="389" spans="1:44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</row>
    <row r="390" spans="1:44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</row>
    <row r="391" spans="1:44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</row>
    <row r="392" spans="1:44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</row>
    <row r="393" spans="1:44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</row>
    <row r="394" spans="1:44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</row>
    <row r="395" spans="1:44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</row>
    <row r="396" spans="1:44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</row>
    <row r="397" spans="1:44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</row>
    <row r="398" spans="1:44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</row>
    <row r="399" spans="1:44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</row>
    <row r="400" spans="1:44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</row>
    <row r="401" spans="1:44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</row>
    <row r="402" spans="1:44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</row>
    <row r="403" spans="1:44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</row>
    <row r="404" spans="1:44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</row>
    <row r="405" spans="1:44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</row>
    <row r="406" spans="1:44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</row>
    <row r="407" spans="1:44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</row>
    <row r="408" spans="1:44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</row>
    <row r="409" spans="1:44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</row>
    <row r="410" spans="1:44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</row>
    <row r="411" spans="1:44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</row>
    <row r="412" spans="1:44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</row>
    <row r="413" spans="1:44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</row>
    <row r="414" spans="1:44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</row>
    <row r="415" spans="1:44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</row>
    <row r="416" spans="1:44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</row>
    <row r="417" spans="1:44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</row>
    <row r="418" spans="1:44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</row>
    <row r="419" spans="1:44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</row>
    <row r="420" spans="1:44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</row>
    <row r="421" spans="1:44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</row>
    <row r="422" spans="1:44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</row>
    <row r="423" spans="1:44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</row>
    <row r="424" spans="1:44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</row>
    <row r="425" spans="1:44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</row>
    <row r="426" spans="1:44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</row>
    <row r="427" spans="1:44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</row>
    <row r="428" spans="1:44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</row>
    <row r="429" spans="1:44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</row>
    <row r="430" spans="1:44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</row>
    <row r="431" spans="1:44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</row>
    <row r="432" spans="1:44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</row>
    <row r="433" spans="1:44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</row>
    <row r="434" spans="1:44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</row>
    <row r="435" spans="1:44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</row>
    <row r="436" spans="1:44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</row>
    <row r="437" spans="1:44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</row>
    <row r="438" spans="1:44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</row>
    <row r="439" spans="1:44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</row>
    <row r="440" spans="1:44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</row>
    <row r="441" spans="1:44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</row>
    <row r="442" spans="1:44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</row>
    <row r="443" spans="1:44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</row>
    <row r="444" spans="1:44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</row>
    <row r="445" spans="1:44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</row>
    <row r="446" spans="1:44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</row>
    <row r="447" spans="1:44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</row>
    <row r="448" spans="1:44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</row>
    <row r="449" spans="1:44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</row>
    <row r="450" spans="1:44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</row>
    <row r="451" spans="1:44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</row>
    <row r="452" spans="1:44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</row>
    <row r="453" spans="1:44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</row>
    <row r="454" spans="1:44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</row>
    <row r="455" spans="1:44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</row>
    <row r="456" spans="1:44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</row>
    <row r="457" spans="1:44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</row>
    <row r="458" spans="1:44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</row>
    <row r="459" spans="1:44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</row>
    <row r="460" spans="1:44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</row>
    <row r="461" spans="1:44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</row>
    <row r="462" spans="1:44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</row>
    <row r="463" spans="1:44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</row>
    <row r="464" spans="1:44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</row>
    <row r="465" spans="1:44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</row>
    <row r="466" spans="1:44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</row>
    <row r="467" spans="1:44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</row>
    <row r="468" spans="1:44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</row>
    <row r="469" spans="1:44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</row>
    <row r="470" spans="1:44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</row>
    <row r="471" spans="1:44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</row>
    <row r="472" spans="1:44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</row>
    <row r="473" spans="1:44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</row>
    <row r="474" spans="1:44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</row>
    <row r="475" spans="1:44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</row>
    <row r="476" spans="1:44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</row>
    <row r="477" spans="1:44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</row>
    <row r="478" spans="1:44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</row>
    <row r="479" spans="1:44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</row>
    <row r="480" spans="1:44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</row>
    <row r="481" spans="1:44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</row>
    <row r="482" spans="1:44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</row>
    <row r="483" spans="1:44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</row>
    <row r="484" spans="1:44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</row>
    <row r="485" spans="1:44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</row>
    <row r="486" spans="1:44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</row>
    <row r="487" spans="1:44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</row>
    <row r="488" spans="1:44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</row>
    <row r="489" spans="1:44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</row>
    <row r="490" spans="1:44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</row>
    <row r="491" spans="1:44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</row>
    <row r="492" spans="1:44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</row>
    <row r="493" spans="1:44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</row>
    <row r="494" spans="1:44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</row>
    <row r="495" spans="1:44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</row>
    <row r="496" spans="1:44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</row>
    <row r="497" spans="1:44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</row>
    <row r="498" spans="1:44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</row>
    <row r="499" spans="1:44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</row>
    <row r="500" spans="1:44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</row>
    <row r="501" spans="1:44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</row>
    <row r="502" spans="1:44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</row>
    <row r="503" spans="1:44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</row>
    <row r="504" spans="1:44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</row>
    <row r="505" spans="1:44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</row>
    <row r="506" spans="1:44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</row>
    <row r="507" spans="1:44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</row>
    <row r="508" spans="1:44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</row>
    <row r="509" spans="1:44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</row>
    <row r="510" spans="1:44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</row>
    <row r="511" spans="1:44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</row>
    <row r="512" spans="1:44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</row>
    <row r="513" spans="1:44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</row>
    <row r="514" spans="1:44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</row>
    <row r="515" spans="1:44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</row>
    <row r="516" spans="1:44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</row>
    <row r="517" spans="1:44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</row>
    <row r="518" spans="1:44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</row>
    <row r="519" spans="1:44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</row>
    <row r="520" spans="1:44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</row>
    <row r="521" spans="1:44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</row>
    <row r="522" spans="1:44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</row>
    <row r="523" spans="1:44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</row>
    <row r="524" spans="1:44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</row>
    <row r="525" spans="1:44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</row>
    <row r="526" spans="1:44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</row>
    <row r="527" spans="1:44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</row>
    <row r="528" spans="1:44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</row>
    <row r="529" spans="1:44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</row>
    <row r="530" spans="1:44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</row>
    <row r="531" spans="1:44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</row>
    <row r="532" spans="1:44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</row>
    <row r="533" spans="1:44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</row>
    <row r="534" spans="1:44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</row>
    <row r="535" spans="1:44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</row>
    <row r="536" spans="1:44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</row>
    <row r="537" spans="1:44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</row>
    <row r="538" spans="1:44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</row>
    <row r="539" spans="1:44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</row>
    <row r="540" spans="1:44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</row>
    <row r="541" spans="1:44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</row>
    <row r="542" spans="1:44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</row>
    <row r="543" spans="1:44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</row>
    <row r="544" spans="1:44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</row>
    <row r="545" spans="1:44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</row>
    <row r="546" spans="1:44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</row>
    <row r="547" spans="1:44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</row>
    <row r="548" spans="1:44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</row>
    <row r="549" spans="1:44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</row>
    <row r="550" spans="1:44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</row>
    <row r="551" spans="1:44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</row>
    <row r="552" spans="1:44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</row>
    <row r="553" spans="1:44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</row>
    <row r="554" spans="1:44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</row>
    <row r="555" spans="1:44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</row>
    <row r="556" spans="1:44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</row>
    <row r="557" spans="1:44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</row>
    <row r="558" spans="1:44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</row>
    <row r="559" spans="1:44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</row>
    <row r="560" spans="1:44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</row>
    <row r="561" spans="1:44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</row>
    <row r="562" spans="1:44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</row>
    <row r="563" spans="1:44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</row>
    <row r="564" spans="1:44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</row>
    <row r="565" spans="1:44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</row>
    <row r="566" spans="1:44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</row>
    <row r="567" spans="1:44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</row>
    <row r="568" spans="1:44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</row>
    <row r="569" spans="1:44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</row>
    <row r="570" spans="1:44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</row>
    <row r="571" spans="1:44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</row>
    <row r="572" spans="1:44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</row>
    <row r="573" spans="1:44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</row>
    <row r="574" spans="1:44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</row>
    <row r="575" spans="1:44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</row>
    <row r="576" spans="1:44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</row>
    <row r="577" spans="1:44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</row>
    <row r="578" spans="1:44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</row>
    <row r="579" spans="1:44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</row>
    <row r="580" spans="1:44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</row>
    <row r="581" spans="1:44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</row>
    <row r="582" spans="1:44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</row>
    <row r="583" spans="1:44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</row>
    <row r="584" spans="1:44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</row>
    <row r="585" spans="1:44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</row>
    <row r="586" spans="1:44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</row>
    <row r="587" spans="1:44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</row>
    <row r="588" spans="1:44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</row>
    <row r="589" spans="1:44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</row>
    <row r="590" spans="1:44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</row>
    <row r="591" spans="1:44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</row>
    <row r="592" spans="1:44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</row>
    <row r="593" spans="1:44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</row>
    <row r="594" spans="1:44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</row>
    <row r="595" spans="1:44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</row>
    <row r="596" spans="1:44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</row>
    <row r="597" spans="1:44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</row>
    <row r="598" spans="1:44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</row>
    <row r="599" spans="1:44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</row>
    <row r="600" spans="1:44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</row>
    <row r="601" spans="1:44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</row>
    <row r="602" spans="1:44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</row>
    <row r="603" spans="1:44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</row>
    <row r="604" spans="1:44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</row>
    <row r="605" spans="1:44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</row>
    <row r="606" spans="1:44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</row>
    <row r="607" spans="1:44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</row>
    <row r="608" spans="1:44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</row>
    <row r="609" spans="1:44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</row>
    <row r="610" spans="1:44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</row>
    <row r="611" spans="1:44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</row>
    <row r="2902" spans="3:4">
      <c r="C2902" t="s">
        <v>59</v>
      </c>
    </row>
    <row r="2907" spans="3:4">
      <c r="D2907" t="s">
        <v>58</v>
      </c>
    </row>
  </sheetData>
  <hyperlinks>
    <hyperlink ref="A1" location="Front!A1" display="Front" xr:uid="{C430E838-52A0-41E7-BDB4-AE69727FA5A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4C5D-9C23-41C4-B497-0BE18F1F097A}">
  <sheetPr codeName="Ark1"/>
  <dimension ref="A1:AR2907"/>
  <sheetViews>
    <sheetView showGridLines="0" showRowColHeaders="0" zoomScale="75" zoomScaleNormal="75" workbookViewId="0">
      <selection activeCell="C3" sqref="C3"/>
    </sheetView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8" max="8" width="20" customWidth="1"/>
    <col min="9" max="9" width="17.28515625" bestFit="1" customWidth="1"/>
    <col min="10" max="10" width="17.85546875" customWidth="1"/>
    <col min="11" max="11" width="12.85546875" bestFit="1" customWidth="1"/>
    <col min="12" max="12" width="25.140625" customWidth="1"/>
    <col min="13" max="13" width="30.7109375" customWidth="1"/>
    <col min="14" max="14" width="19" customWidth="1"/>
    <col min="15" max="15" width="21" customWidth="1"/>
  </cols>
  <sheetData>
    <row r="1" spans="1:44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">
      <c r="A3" s="42"/>
      <c r="B3" s="43"/>
      <c r="C3" s="158" t="s">
        <v>170</v>
      </c>
      <c r="D3" s="43"/>
      <c r="E3" s="43"/>
      <c r="F3" s="43"/>
      <c r="G3" s="43"/>
      <c r="H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5.75">
      <c r="A4" s="43"/>
      <c r="B4" s="43"/>
      <c r="C4" s="159" t="s">
        <v>69</v>
      </c>
      <c r="D4" s="43"/>
      <c r="E4" s="43"/>
      <c r="F4" s="43"/>
      <c r="G4" s="43"/>
      <c r="H4" s="43"/>
      <c r="I4" s="11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">
      <c r="A5" s="43"/>
      <c r="B5" s="43"/>
      <c r="C5" s="77"/>
      <c r="D5" s="43"/>
      <c r="E5" s="43"/>
      <c r="F5" s="43"/>
      <c r="G5" s="43"/>
      <c r="H5" s="43"/>
      <c r="I5" s="11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8">
      <c r="A6" s="7"/>
      <c r="B6" s="45"/>
      <c r="C6" s="158" t="s">
        <v>171</v>
      </c>
      <c r="D6" s="43"/>
      <c r="E6" s="43"/>
      <c r="F6" s="43"/>
      <c r="G6" s="43"/>
      <c r="H6" s="43"/>
      <c r="I6" s="11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5.75" customHeight="1">
      <c r="A7" s="7"/>
      <c r="B7" s="47"/>
      <c r="C7" s="159" t="s">
        <v>104</v>
      </c>
      <c r="D7" s="43"/>
      <c r="E7" s="43"/>
      <c r="F7" s="43"/>
      <c r="G7" s="43"/>
      <c r="H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">
      <c r="A8" s="7"/>
      <c r="B8" s="47"/>
      <c r="C8" s="43"/>
      <c r="D8" s="43"/>
      <c r="E8" s="43"/>
      <c r="F8" s="43"/>
      <c r="G8" s="43"/>
      <c r="H8" s="17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">
      <c r="A9" s="7"/>
      <c r="B9" s="47"/>
      <c r="C9" s="43"/>
      <c r="D9" s="43"/>
      <c r="E9" s="43"/>
      <c r="F9" s="43"/>
      <c r="G9" s="11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>
      <c r="A10" s="7"/>
      <c r="B10" s="37"/>
      <c r="C10" s="37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>
      <c r="A11" s="7"/>
      <c r="B11" s="48"/>
      <c r="C11" s="88" t="s">
        <v>76</v>
      </c>
      <c r="D11" s="89" t="s">
        <v>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">
      <c r="A13" s="7"/>
      <c r="B13" s="37"/>
      <c r="C13" s="54"/>
      <c r="D13" s="2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5">
      <c r="A14" s="7"/>
      <c r="B14" s="35">
        <v>1</v>
      </c>
      <c r="C14" s="66" t="s">
        <v>93</v>
      </c>
      <c r="D14" s="121">
        <v>2202310.7689999999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">
      <c r="A15" s="7"/>
      <c r="B15" s="37">
        <f t="shared" ref="B15:B23" si="0">+B14+1</f>
        <v>2</v>
      </c>
      <c r="C15" s="61" t="s">
        <v>147</v>
      </c>
      <c r="D15" s="121">
        <v>215927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5">
      <c r="A16" s="7"/>
      <c r="B16" s="37">
        <f t="shared" si="0"/>
        <v>3</v>
      </c>
      <c r="C16" s="122" t="s">
        <v>85</v>
      </c>
      <c r="D16" s="121">
        <v>182869.802</v>
      </c>
      <c r="E16" s="43"/>
      <c r="F16" s="43"/>
      <c r="G16" s="43"/>
      <c r="H16" s="43"/>
      <c r="I16" s="173"/>
      <c r="J16" s="174"/>
      <c r="K16" s="13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5">
      <c r="A17" s="7"/>
      <c r="B17" s="37">
        <f t="shared" si="0"/>
        <v>4</v>
      </c>
      <c r="C17" s="122" t="s">
        <v>95</v>
      </c>
      <c r="D17" s="121">
        <v>171926.554</v>
      </c>
      <c r="E17" s="43"/>
      <c r="F17" s="43"/>
      <c r="G17" s="43"/>
      <c r="H17" s="43"/>
      <c r="I17" s="173"/>
      <c r="K17" s="13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5">
      <c r="A18" s="7"/>
      <c r="B18" s="37">
        <f t="shared" si="0"/>
        <v>5</v>
      </c>
      <c r="C18" s="61" t="s">
        <v>146</v>
      </c>
      <c r="D18" s="121">
        <v>144641.37</v>
      </c>
      <c r="E18" s="43"/>
      <c r="F18" s="43"/>
      <c r="G18" s="43"/>
      <c r="H18" s="43"/>
      <c r="I18" s="17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ht="15">
      <c r="A19" s="7"/>
      <c r="B19" s="37">
        <f t="shared" si="0"/>
        <v>6</v>
      </c>
      <c r="C19" s="61" t="s">
        <v>34</v>
      </c>
      <c r="D19" s="121">
        <v>130414.258</v>
      </c>
      <c r="E19" s="43"/>
      <c r="F19" s="43"/>
      <c r="G19" s="43"/>
      <c r="H19" s="43"/>
      <c r="I19" s="17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15">
      <c r="A20" s="7"/>
      <c r="B20" s="37">
        <f t="shared" si="0"/>
        <v>7</v>
      </c>
      <c r="C20" s="61" t="s">
        <v>12</v>
      </c>
      <c r="D20" s="121">
        <v>115262.878</v>
      </c>
      <c r="E20" s="43"/>
      <c r="F20" s="43"/>
      <c r="G20" s="43"/>
      <c r="H20" s="43"/>
      <c r="I20" s="17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5">
      <c r="A21" s="7"/>
      <c r="B21" s="37">
        <f t="shared" si="0"/>
        <v>8</v>
      </c>
      <c r="C21" s="61" t="s">
        <v>131</v>
      </c>
      <c r="D21" s="121">
        <v>98021.812999999995</v>
      </c>
      <c r="E21" s="43"/>
      <c r="F21" s="43"/>
      <c r="G21" s="43"/>
      <c r="H21" s="43"/>
      <c r="I21" s="17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5">
      <c r="A22" s="7"/>
      <c r="B22" s="37">
        <f t="shared" si="0"/>
        <v>9</v>
      </c>
      <c r="C22" s="61" t="s">
        <v>167</v>
      </c>
      <c r="D22" s="121">
        <v>75488.979000000007</v>
      </c>
      <c r="E22" s="43"/>
      <c r="F22" s="43"/>
      <c r="G22" s="43"/>
      <c r="H22" s="43"/>
      <c r="I22" s="17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t="15">
      <c r="A23" s="7"/>
      <c r="B23" s="36">
        <f t="shared" si="0"/>
        <v>10</v>
      </c>
      <c r="C23" s="126" t="s">
        <v>168</v>
      </c>
      <c r="D23" s="93">
        <v>63037.063999999998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">
      <c r="A24" s="7"/>
      <c r="C24" s="3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ht="15">
      <c r="A25" s="7"/>
      <c r="B25" s="21"/>
      <c r="C25" s="7" t="s">
        <v>165</v>
      </c>
      <c r="D25" s="5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ht="15">
      <c r="A26" s="43"/>
      <c r="B26" s="43"/>
      <c r="C26" s="161" t="s">
        <v>166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>
      <c r="A27" s="43"/>
      <c r="B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ht="15">
      <c r="A28" s="43"/>
      <c r="B28" s="43"/>
      <c r="C28" s="7" t="s">
        <v>163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ht="15">
      <c r="A29" s="43"/>
      <c r="B29" s="43"/>
      <c r="C29" s="161" t="s">
        <v>164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ht="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t="15">
      <c r="A31" s="43"/>
      <c r="B31" s="43"/>
      <c r="C31" s="43"/>
      <c r="D31" s="131"/>
      <c r="E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5">
      <c r="A32" s="43"/>
      <c r="B32" s="43"/>
      <c r="C32" s="43"/>
      <c r="D32" s="13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ht="15">
      <c r="A33" s="43"/>
      <c r="B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ht="15">
      <c r="A34" s="43"/>
      <c r="B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ht="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t="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ht="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ht="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ht="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ht="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ht="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ht="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ht="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</row>
    <row r="86" spans="1:44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</row>
    <row r="141" spans="1:44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</row>
    <row r="142" spans="1:44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</row>
    <row r="143" spans="1:44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</row>
    <row r="150" spans="1:44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1:44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</row>
    <row r="152" spans="1:44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</row>
    <row r="153" spans="1:44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</row>
    <row r="154" spans="1:44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1:44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</row>
    <row r="156" spans="1:44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</row>
    <row r="157" spans="1:44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</row>
    <row r="158" spans="1:44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</row>
    <row r="159" spans="1:44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</row>
    <row r="160" spans="1:44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</row>
    <row r="161" spans="1:44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</row>
    <row r="162" spans="1:44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</row>
    <row r="163" spans="1:44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</row>
    <row r="164" spans="1:44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</row>
    <row r="165" spans="1:44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</row>
    <row r="166" spans="1:44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</row>
    <row r="167" spans="1:44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</row>
    <row r="168" spans="1:44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</row>
    <row r="169" spans="1:44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</row>
    <row r="170" spans="1:44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</row>
    <row r="171" spans="1:44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</row>
    <row r="172" spans="1:44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</row>
    <row r="173" spans="1:44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</row>
    <row r="174" spans="1:44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</row>
    <row r="175" spans="1:44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</row>
    <row r="176" spans="1:44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</row>
    <row r="177" spans="1:44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</row>
    <row r="178" spans="1:44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</row>
    <row r="179" spans="1:44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</row>
    <row r="184" spans="1:44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</row>
    <row r="185" spans="1:44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</row>
    <row r="186" spans="1:44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</row>
    <row r="188" spans="1:44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</row>
    <row r="189" spans="1:44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</row>
    <row r="192" spans="1:44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</row>
    <row r="193" spans="1:44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</row>
    <row r="194" spans="1:44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</row>
    <row r="195" spans="1:44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</row>
    <row r="198" spans="1:44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</row>
    <row r="199" spans="1:44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</row>
    <row r="200" spans="1:44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</row>
    <row r="201" spans="1:44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</row>
    <row r="202" spans="1:44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</row>
    <row r="203" spans="1:44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</row>
    <row r="204" spans="1:44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</row>
    <row r="205" spans="1:44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</row>
    <row r="206" spans="1:44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</row>
    <row r="207" spans="1:44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</row>
    <row r="208" spans="1:44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</row>
    <row r="209" spans="1:44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</row>
    <row r="210" spans="1:44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</row>
    <row r="211" spans="1:44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</row>
    <row r="212" spans="1:44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</row>
    <row r="213" spans="1:44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</row>
    <row r="214" spans="1:44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</row>
    <row r="215" spans="1:44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</row>
    <row r="216" spans="1:44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</row>
    <row r="217" spans="1:44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</row>
    <row r="218" spans="1:44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</row>
    <row r="219" spans="1:44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</row>
    <row r="220" spans="1:44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</row>
    <row r="221" spans="1:44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</row>
    <row r="222" spans="1:44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</row>
    <row r="223" spans="1:44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</row>
    <row r="224" spans="1:44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</row>
    <row r="225" spans="1:44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</row>
    <row r="226" spans="1:44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</row>
    <row r="227" spans="1:44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</row>
    <row r="228" spans="1:44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</row>
    <row r="229" spans="1:44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</row>
    <row r="230" spans="1:44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</row>
    <row r="231" spans="1:44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</row>
    <row r="232" spans="1:44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</row>
    <row r="233" spans="1:44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</row>
    <row r="234" spans="1:44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</row>
    <row r="235" spans="1:44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</row>
    <row r="236" spans="1:44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</row>
    <row r="237" spans="1:44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</row>
    <row r="238" spans="1:44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</row>
    <row r="239" spans="1:44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</row>
    <row r="240" spans="1:44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</row>
    <row r="241" spans="1:44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</row>
    <row r="242" spans="1:44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</row>
    <row r="243" spans="1:44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</row>
    <row r="244" spans="1:44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</row>
    <row r="245" spans="1:44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</row>
    <row r="246" spans="1:44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</row>
    <row r="247" spans="1:44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</row>
    <row r="248" spans="1:44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</row>
    <row r="249" spans="1:44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</row>
    <row r="250" spans="1:44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</row>
    <row r="251" spans="1:44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</row>
    <row r="252" spans="1:44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</row>
    <row r="253" spans="1:44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</row>
    <row r="254" spans="1:44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</row>
    <row r="255" spans="1:44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</row>
    <row r="256" spans="1:44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</row>
    <row r="257" spans="1:44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</row>
    <row r="258" spans="1:44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</row>
    <row r="259" spans="1:44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</row>
    <row r="260" spans="1:44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</row>
    <row r="261" spans="1:44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</row>
    <row r="262" spans="1:44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</row>
    <row r="263" spans="1:44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</row>
    <row r="264" spans="1:44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4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</row>
    <row r="266" spans="1:44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</row>
    <row r="267" spans="1:44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</row>
    <row r="268" spans="1:44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</row>
    <row r="269" spans="1:44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</row>
    <row r="270" spans="1:44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</row>
    <row r="271" spans="1:44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</row>
    <row r="272" spans="1:44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</row>
    <row r="273" spans="1:44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</row>
    <row r="274" spans="1:44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4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</row>
    <row r="276" spans="1:44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</row>
    <row r="277" spans="1:44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</row>
    <row r="278" spans="1:44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</row>
    <row r="279" spans="1:44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</row>
    <row r="280" spans="1:44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</row>
    <row r="281" spans="1:44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</row>
    <row r="282" spans="1:44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</row>
    <row r="283" spans="1:44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</row>
    <row r="284" spans="1:44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4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</row>
    <row r="286" spans="1:44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</row>
    <row r="287" spans="1:44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</row>
    <row r="288" spans="1:44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</row>
    <row r="289" spans="1:44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</row>
    <row r="290" spans="1:44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</row>
    <row r="291" spans="1:44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</row>
    <row r="292" spans="1:44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</row>
    <row r="293" spans="1:44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</row>
    <row r="294" spans="1:44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</row>
    <row r="295" spans="1:44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</row>
    <row r="296" spans="1:44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</row>
    <row r="297" spans="1:44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</row>
    <row r="298" spans="1:44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</row>
    <row r="299" spans="1:44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</row>
    <row r="300" spans="1:44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</row>
    <row r="301" spans="1:44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4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</row>
    <row r="303" spans="1:44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</row>
    <row r="304" spans="1:44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</row>
    <row r="305" spans="1:44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</row>
    <row r="306" spans="1:44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</row>
    <row r="307" spans="1:44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</row>
    <row r="308" spans="1:44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</row>
    <row r="309" spans="1:44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</row>
    <row r="310" spans="1:44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</row>
    <row r="311" spans="1:44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</row>
    <row r="312" spans="1:44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</row>
    <row r="313" spans="1:44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</row>
    <row r="314" spans="1:44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</row>
    <row r="315" spans="1:44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</row>
    <row r="316" spans="1:44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</row>
    <row r="317" spans="1:44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</row>
    <row r="318" spans="1:44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</row>
    <row r="319" spans="1:44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</row>
    <row r="320" spans="1:44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</row>
    <row r="321" spans="1:44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</row>
    <row r="322" spans="1:44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</row>
    <row r="323" spans="1:44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</row>
    <row r="324" spans="1:44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</row>
    <row r="325" spans="1:44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</row>
    <row r="326" spans="1:44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</row>
    <row r="327" spans="1:44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</row>
    <row r="328" spans="1:44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</row>
    <row r="329" spans="1:44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</row>
    <row r="330" spans="1:44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</row>
    <row r="331" spans="1:44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</row>
    <row r="332" spans="1:44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</row>
    <row r="333" spans="1:44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</row>
    <row r="334" spans="1:44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</row>
    <row r="335" spans="1:44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</row>
    <row r="336" spans="1:44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</row>
    <row r="337" spans="1:44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</row>
    <row r="338" spans="1:44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</row>
    <row r="339" spans="1:44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</row>
    <row r="340" spans="1:44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</row>
    <row r="341" spans="1:44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</row>
    <row r="342" spans="1:44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</row>
    <row r="343" spans="1:44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</row>
    <row r="344" spans="1:44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</row>
    <row r="345" spans="1:44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</row>
    <row r="346" spans="1:44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</row>
    <row r="347" spans="1:44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</row>
    <row r="348" spans="1:44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</row>
    <row r="349" spans="1:44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</row>
    <row r="350" spans="1:44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</row>
    <row r="351" spans="1:44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</row>
    <row r="352" spans="1:44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</row>
    <row r="353" spans="1:44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</row>
    <row r="354" spans="1:44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</row>
    <row r="355" spans="1:44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</row>
    <row r="356" spans="1:44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</row>
    <row r="357" spans="1:44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</row>
    <row r="358" spans="1:44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</row>
    <row r="359" spans="1:44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</row>
    <row r="360" spans="1:44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</row>
    <row r="361" spans="1:44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</row>
    <row r="362" spans="1:44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</row>
    <row r="363" spans="1:44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</row>
    <row r="364" spans="1:44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</row>
    <row r="365" spans="1:44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</row>
    <row r="366" spans="1:44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</row>
    <row r="367" spans="1:44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</row>
    <row r="368" spans="1:44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</row>
    <row r="369" spans="1:44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</row>
    <row r="370" spans="1:44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</row>
    <row r="371" spans="1:44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</row>
    <row r="372" spans="1:44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</row>
    <row r="373" spans="1:44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</row>
    <row r="374" spans="1:44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</row>
    <row r="375" spans="1:44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</row>
    <row r="376" spans="1:44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</row>
    <row r="377" spans="1:44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</row>
    <row r="378" spans="1:44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</row>
    <row r="379" spans="1:44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</row>
    <row r="380" spans="1:44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</row>
    <row r="381" spans="1:44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</row>
    <row r="382" spans="1:44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</row>
    <row r="383" spans="1:44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</row>
    <row r="384" spans="1:44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</row>
    <row r="385" spans="1:44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</row>
    <row r="386" spans="1:44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</row>
    <row r="387" spans="1:44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</row>
    <row r="388" spans="1:44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</row>
    <row r="389" spans="1:44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</row>
    <row r="390" spans="1:44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</row>
    <row r="391" spans="1:44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</row>
    <row r="392" spans="1:44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</row>
    <row r="393" spans="1:44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</row>
    <row r="394" spans="1:44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</row>
    <row r="395" spans="1:44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</row>
    <row r="396" spans="1:44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</row>
    <row r="397" spans="1:44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</row>
    <row r="398" spans="1:44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</row>
    <row r="399" spans="1:44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</row>
    <row r="400" spans="1:44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</row>
    <row r="401" spans="1:44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</row>
    <row r="402" spans="1:44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</row>
    <row r="403" spans="1:44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</row>
    <row r="404" spans="1:44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</row>
    <row r="405" spans="1:44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</row>
    <row r="406" spans="1:44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</row>
    <row r="407" spans="1:44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</row>
    <row r="408" spans="1:44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</row>
    <row r="409" spans="1:44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</row>
    <row r="410" spans="1:44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</row>
    <row r="411" spans="1:44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</row>
    <row r="412" spans="1:44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</row>
    <row r="413" spans="1:44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</row>
    <row r="414" spans="1:44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</row>
    <row r="415" spans="1:44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</row>
    <row r="416" spans="1:44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</row>
    <row r="417" spans="1:44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</row>
    <row r="418" spans="1:44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</row>
    <row r="419" spans="1:44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</row>
    <row r="420" spans="1:44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</row>
    <row r="421" spans="1:44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</row>
    <row r="422" spans="1:44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</row>
    <row r="423" spans="1:44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</row>
    <row r="424" spans="1:44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</row>
    <row r="425" spans="1:44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</row>
    <row r="426" spans="1:44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</row>
    <row r="427" spans="1:44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</row>
    <row r="428" spans="1:44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</row>
    <row r="429" spans="1:44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</row>
    <row r="430" spans="1:44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</row>
    <row r="431" spans="1:44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</row>
    <row r="432" spans="1:44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</row>
    <row r="433" spans="1:44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</row>
    <row r="434" spans="1:44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</row>
    <row r="435" spans="1:44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</row>
    <row r="436" spans="1:44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</row>
    <row r="437" spans="1:44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</row>
    <row r="438" spans="1:44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</row>
    <row r="439" spans="1:44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</row>
    <row r="440" spans="1:44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</row>
    <row r="441" spans="1:44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</row>
    <row r="442" spans="1:44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</row>
    <row r="443" spans="1:44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</row>
    <row r="444" spans="1:44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</row>
    <row r="445" spans="1:44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</row>
    <row r="446" spans="1:44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</row>
    <row r="447" spans="1:44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</row>
    <row r="448" spans="1:44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</row>
    <row r="449" spans="1:44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</row>
    <row r="450" spans="1:44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</row>
    <row r="451" spans="1:44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</row>
    <row r="452" spans="1:44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</row>
    <row r="453" spans="1:44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</row>
    <row r="454" spans="1:44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</row>
    <row r="455" spans="1:44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</row>
    <row r="456" spans="1:44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</row>
    <row r="457" spans="1:44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</row>
    <row r="458" spans="1:44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</row>
    <row r="459" spans="1:44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</row>
    <row r="460" spans="1:44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</row>
    <row r="461" spans="1:44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</row>
    <row r="462" spans="1:44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</row>
    <row r="463" spans="1:44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</row>
    <row r="464" spans="1:44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</row>
    <row r="465" spans="1:44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</row>
    <row r="466" spans="1:44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</row>
    <row r="467" spans="1:44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</row>
    <row r="468" spans="1:44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</row>
    <row r="469" spans="1:44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</row>
    <row r="470" spans="1:44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</row>
    <row r="471" spans="1:44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</row>
    <row r="472" spans="1:44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</row>
    <row r="473" spans="1:44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</row>
    <row r="474" spans="1:44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</row>
    <row r="475" spans="1:44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</row>
    <row r="476" spans="1:44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</row>
    <row r="477" spans="1:44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</row>
    <row r="478" spans="1:44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</row>
    <row r="479" spans="1:44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</row>
    <row r="480" spans="1:44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</row>
    <row r="481" spans="1:44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</row>
    <row r="482" spans="1:44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</row>
    <row r="483" spans="1:44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</row>
    <row r="484" spans="1:44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</row>
    <row r="485" spans="1:44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</row>
    <row r="486" spans="1:44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</row>
    <row r="487" spans="1:44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</row>
    <row r="488" spans="1:44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</row>
    <row r="489" spans="1:44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</row>
    <row r="490" spans="1:44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</row>
    <row r="491" spans="1:44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</row>
    <row r="492" spans="1:44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</row>
    <row r="493" spans="1:44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</row>
    <row r="494" spans="1:44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</row>
    <row r="495" spans="1:44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</row>
    <row r="496" spans="1:44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</row>
    <row r="497" spans="1:44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</row>
    <row r="498" spans="1:44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</row>
    <row r="499" spans="1:44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</row>
    <row r="500" spans="1:44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</row>
    <row r="501" spans="1:44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</row>
    <row r="502" spans="1:44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</row>
    <row r="503" spans="1:44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</row>
    <row r="504" spans="1:44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</row>
    <row r="505" spans="1:44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</row>
    <row r="506" spans="1:44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</row>
    <row r="507" spans="1:44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</row>
    <row r="508" spans="1:44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</row>
    <row r="509" spans="1:44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</row>
    <row r="510" spans="1:44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</row>
    <row r="511" spans="1:44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</row>
    <row r="512" spans="1:44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</row>
    <row r="513" spans="1:44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</row>
    <row r="514" spans="1:44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</row>
    <row r="515" spans="1:44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</row>
    <row r="516" spans="1:44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</row>
    <row r="517" spans="1:44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</row>
    <row r="518" spans="1:44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</row>
    <row r="519" spans="1:44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</row>
    <row r="520" spans="1:44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</row>
    <row r="521" spans="1:44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</row>
    <row r="522" spans="1:44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</row>
    <row r="523" spans="1:44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</row>
    <row r="524" spans="1:44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</row>
    <row r="525" spans="1:44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</row>
    <row r="526" spans="1:44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</row>
    <row r="527" spans="1:44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</row>
    <row r="528" spans="1:44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</row>
    <row r="529" spans="1:44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</row>
    <row r="530" spans="1:44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</row>
    <row r="531" spans="1:44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</row>
    <row r="532" spans="1:44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</row>
    <row r="533" spans="1:44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</row>
    <row r="534" spans="1:44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</row>
    <row r="535" spans="1:44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</row>
    <row r="536" spans="1:44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</row>
    <row r="537" spans="1:44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</row>
    <row r="538" spans="1:44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</row>
    <row r="539" spans="1:44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</row>
    <row r="540" spans="1:44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</row>
    <row r="541" spans="1:44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</row>
    <row r="542" spans="1:44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</row>
    <row r="543" spans="1:44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</row>
    <row r="544" spans="1:44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</row>
    <row r="545" spans="1:44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</row>
    <row r="546" spans="1:44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</row>
    <row r="547" spans="1:44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</row>
    <row r="548" spans="1:44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</row>
    <row r="549" spans="1:44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</row>
    <row r="550" spans="1:44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</row>
    <row r="551" spans="1:44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</row>
    <row r="552" spans="1:44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</row>
    <row r="553" spans="1:44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</row>
    <row r="554" spans="1:44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</row>
    <row r="555" spans="1:44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</row>
    <row r="556" spans="1:44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</row>
    <row r="557" spans="1:44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</row>
    <row r="558" spans="1:44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</row>
    <row r="559" spans="1:44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</row>
    <row r="560" spans="1:44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</row>
    <row r="561" spans="1:44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</row>
    <row r="562" spans="1:44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</row>
    <row r="563" spans="1:44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</row>
    <row r="564" spans="1:44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</row>
    <row r="565" spans="1:44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</row>
    <row r="566" spans="1:44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</row>
    <row r="567" spans="1:44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</row>
    <row r="568" spans="1:44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</row>
    <row r="569" spans="1:44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</row>
    <row r="570" spans="1:44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</row>
    <row r="571" spans="1:44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</row>
    <row r="572" spans="1:44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</row>
    <row r="573" spans="1:44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</row>
    <row r="574" spans="1:44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</row>
    <row r="575" spans="1:44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</row>
    <row r="576" spans="1:44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</row>
    <row r="577" spans="1:44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</row>
    <row r="578" spans="1:44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</row>
    <row r="579" spans="1:44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</row>
    <row r="580" spans="1:44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</row>
    <row r="581" spans="1:44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</row>
    <row r="582" spans="1:44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</row>
    <row r="583" spans="1:44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</row>
    <row r="584" spans="1:44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</row>
    <row r="585" spans="1:44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</row>
    <row r="586" spans="1:44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</row>
    <row r="587" spans="1:44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</row>
    <row r="588" spans="1:44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</row>
    <row r="589" spans="1:44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</row>
    <row r="590" spans="1:44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</row>
    <row r="591" spans="1:44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</row>
    <row r="592" spans="1:44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</row>
    <row r="593" spans="1:44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</row>
    <row r="594" spans="1:44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</row>
    <row r="595" spans="1:44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</row>
    <row r="596" spans="1:44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</row>
    <row r="597" spans="1:44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</row>
    <row r="598" spans="1:44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</row>
    <row r="599" spans="1:44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</row>
    <row r="600" spans="1:44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</row>
    <row r="601" spans="1:44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</row>
    <row r="602" spans="1:44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</row>
    <row r="603" spans="1:44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</row>
    <row r="604" spans="1:44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</row>
    <row r="605" spans="1:44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</row>
    <row r="606" spans="1:44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</row>
    <row r="607" spans="1:44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</row>
    <row r="608" spans="1:44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</row>
    <row r="609" spans="1:44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</row>
    <row r="610" spans="1:44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</row>
    <row r="611" spans="1:44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</row>
    <row r="2902" spans="3:4">
      <c r="C2902" t="s">
        <v>59</v>
      </c>
    </row>
    <row r="2907" spans="3:4">
      <c r="D2907" t="s">
        <v>58</v>
      </c>
    </row>
  </sheetData>
  <hyperlinks>
    <hyperlink ref="A1" location="Front!A1" display="Front" xr:uid="{FF3B900E-FEBF-4E8C-9E68-98836DDA8CDB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6EED-6946-4260-A231-324C7A488746}">
  <sheetPr codeName="Ark2"/>
  <dimension ref="A1:AR2907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8" max="8" width="20" customWidth="1"/>
    <col min="9" max="9" width="17.28515625" bestFit="1" customWidth="1"/>
    <col min="10" max="10" width="17.85546875" customWidth="1"/>
    <col min="11" max="11" width="12.85546875" bestFit="1" customWidth="1"/>
    <col min="12" max="12" width="25.140625" customWidth="1"/>
    <col min="13" max="13" width="30.7109375" customWidth="1"/>
    <col min="14" max="14" width="19" customWidth="1"/>
    <col min="15" max="15" width="21" customWidth="1"/>
  </cols>
  <sheetData>
    <row r="1" spans="1:44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">
      <c r="A3" s="42"/>
      <c r="B3" s="43"/>
      <c r="C3" s="158" t="s">
        <v>161</v>
      </c>
      <c r="D3" s="43"/>
      <c r="E3" s="43"/>
      <c r="F3" s="43"/>
      <c r="G3" s="43"/>
      <c r="H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5.75">
      <c r="A4" s="43"/>
      <c r="B4" s="43"/>
      <c r="C4" s="159" t="s">
        <v>69</v>
      </c>
      <c r="D4" s="43"/>
      <c r="E4" s="43"/>
      <c r="F4" s="43"/>
      <c r="G4" s="43"/>
      <c r="H4" s="43"/>
      <c r="I4" s="11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">
      <c r="A5" s="43"/>
      <c r="B5" s="43"/>
      <c r="C5" s="77"/>
      <c r="D5" s="43"/>
      <c r="E5" s="43"/>
      <c r="F5" s="43"/>
      <c r="G5" s="43"/>
      <c r="H5" s="43"/>
      <c r="I5" s="11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8">
      <c r="A6" s="7"/>
      <c r="B6" s="45"/>
      <c r="C6" s="158" t="s">
        <v>162</v>
      </c>
      <c r="D6" s="43"/>
      <c r="E6" s="43"/>
      <c r="F6" s="43"/>
      <c r="G6" s="43"/>
      <c r="H6" s="43"/>
      <c r="I6" s="11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5.75" customHeight="1">
      <c r="A7" s="7"/>
      <c r="B7" s="47"/>
      <c r="C7" s="159" t="s">
        <v>104</v>
      </c>
      <c r="D7" s="43"/>
      <c r="E7" s="43"/>
      <c r="F7" s="43"/>
      <c r="G7" s="43"/>
      <c r="H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">
      <c r="A8" s="7"/>
      <c r="B8" s="47"/>
      <c r="C8" s="43"/>
      <c r="D8" s="43"/>
      <c r="E8" s="43"/>
      <c r="F8" s="43"/>
      <c r="G8" s="43"/>
      <c r="H8" s="17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">
      <c r="A9" s="7"/>
      <c r="B9" s="47"/>
      <c r="C9" s="43"/>
      <c r="D9" s="43"/>
      <c r="E9" s="43"/>
      <c r="F9" s="43"/>
      <c r="G9" s="11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>
      <c r="A10" s="7"/>
      <c r="B10" s="37"/>
      <c r="C10" s="37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>
      <c r="A11" s="7"/>
      <c r="B11" s="48"/>
      <c r="C11" s="88" t="s">
        <v>76</v>
      </c>
      <c r="D11" s="89" t="s">
        <v>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">
      <c r="A13" s="7"/>
      <c r="B13" s="37"/>
      <c r="C13" s="54"/>
      <c r="D13" s="2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5">
      <c r="A14" s="7"/>
      <c r="B14" s="35">
        <v>1</v>
      </c>
      <c r="C14" s="66" t="s">
        <v>93</v>
      </c>
      <c r="D14" s="121">
        <v>2102438.8139999998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">
      <c r="A15" s="7"/>
      <c r="B15" s="37">
        <f t="shared" ref="B15:B23" si="0">+B14+1</f>
        <v>2</v>
      </c>
      <c r="C15" s="61" t="s">
        <v>147</v>
      </c>
      <c r="D15" s="121">
        <v>194912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5">
      <c r="A16" s="7"/>
      <c r="B16" s="37">
        <f t="shared" si="0"/>
        <v>3</v>
      </c>
      <c r="C16" s="122" t="s">
        <v>85</v>
      </c>
      <c r="D16" s="121">
        <v>162066.17000000001</v>
      </c>
      <c r="E16" s="43"/>
      <c r="F16" s="43"/>
      <c r="G16" s="43"/>
      <c r="H16" s="43"/>
      <c r="I16" s="173"/>
      <c r="J16" s="174"/>
      <c r="K16" s="13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5">
      <c r="A17" s="7"/>
      <c r="B17" s="37">
        <f t="shared" si="0"/>
        <v>4</v>
      </c>
      <c r="C17" s="122" t="s">
        <v>95</v>
      </c>
      <c r="D17" s="121">
        <v>154792.10500000001</v>
      </c>
      <c r="E17" s="43"/>
      <c r="F17" s="43"/>
      <c r="G17" s="43"/>
      <c r="H17" s="43"/>
      <c r="I17" s="173"/>
      <c r="K17" s="13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5">
      <c r="A18" s="7"/>
      <c r="B18" s="37">
        <f t="shared" si="0"/>
        <v>5</v>
      </c>
      <c r="C18" s="61" t="s">
        <v>146</v>
      </c>
      <c r="D18" s="121">
        <v>133647.807</v>
      </c>
      <c r="E18" s="43"/>
      <c r="F18" s="43"/>
      <c r="G18" s="43"/>
      <c r="H18" s="43"/>
      <c r="I18" s="17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ht="15">
      <c r="A19" s="7"/>
      <c r="B19" s="37">
        <f t="shared" si="0"/>
        <v>6</v>
      </c>
      <c r="C19" s="61" t="s">
        <v>34</v>
      </c>
      <c r="D19" s="121">
        <v>121470</v>
      </c>
      <c r="E19" s="43"/>
      <c r="F19" s="43"/>
      <c r="G19" s="43"/>
      <c r="H19" s="43"/>
      <c r="I19" s="17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15">
      <c r="A20" s="7"/>
      <c r="B20" s="37">
        <f t="shared" si="0"/>
        <v>7</v>
      </c>
      <c r="C20" s="61" t="s">
        <v>12</v>
      </c>
      <c r="D20" s="121">
        <v>109796.89599999999</v>
      </c>
      <c r="E20" s="43"/>
      <c r="F20" s="43"/>
      <c r="G20" s="43"/>
      <c r="H20" s="43"/>
      <c r="I20" s="17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5">
      <c r="A21" s="7"/>
      <c r="B21" s="37">
        <f t="shared" si="0"/>
        <v>8</v>
      </c>
      <c r="C21" s="61" t="s">
        <v>131</v>
      </c>
      <c r="D21" s="121">
        <v>91343.728000000003</v>
      </c>
      <c r="E21" s="43"/>
      <c r="F21" s="43"/>
      <c r="G21" s="43"/>
      <c r="H21" s="43"/>
      <c r="I21" s="17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5">
      <c r="A22" s="7"/>
      <c r="B22" s="37">
        <f t="shared" si="0"/>
        <v>9</v>
      </c>
      <c r="C22" s="61" t="s">
        <v>167</v>
      </c>
      <c r="D22" s="121">
        <v>65509.106</v>
      </c>
      <c r="E22" s="43"/>
      <c r="F22" s="43"/>
      <c r="G22" s="43"/>
      <c r="H22" s="43"/>
      <c r="I22" s="17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t="15">
      <c r="A23" s="7"/>
      <c r="B23" s="36">
        <f t="shared" si="0"/>
        <v>10</v>
      </c>
      <c r="C23" s="126" t="s">
        <v>168</v>
      </c>
      <c r="D23" s="93">
        <v>57883.722000000002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">
      <c r="A24" s="7"/>
      <c r="C24" s="3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ht="15">
      <c r="A25" s="7"/>
      <c r="B25" s="21"/>
      <c r="C25" s="7" t="s">
        <v>165</v>
      </c>
      <c r="D25" s="5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ht="15">
      <c r="A26" s="43"/>
      <c r="B26" s="43"/>
      <c r="C26" s="161" t="s">
        <v>166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>
      <c r="A27" s="43"/>
      <c r="B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ht="15">
      <c r="A28" s="43"/>
      <c r="B28" s="43"/>
      <c r="C28" s="7" t="s">
        <v>163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ht="15">
      <c r="A29" s="43"/>
      <c r="B29" s="43"/>
      <c r="C29" s="161" t="s">
        <v>164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ht="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t="15">
      <c r="A31" s="43"/>
      <c r="B31" s="43"/>
      <c r="C31" s="43"/>
      <c r="D31" s="131"/>
      <c r="E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5">
      <c r="A32" s="43"/>
      <c r="B32" s="43"/>
      <c r="C32" s="43"/>
      <c r="D32" s="13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ht="15">
      <c r="A33" s="43"/>
      <c r="B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ht="15">
      <c r="A34" s="43"/>
      <c r="B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ht="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t="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ht="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ht="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ht="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ht="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ht="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ht="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ht="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</row>
    <row r="86" spans="1:44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</row>
    <row r="141" spans="1:44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</row>
    <row r="142" spans="1:44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</row>
    <row r="143" spans="1:44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</row>
    <row r="150" spans="1:44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1:44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</row>
    <row r="152" spans="1:44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</row>
    <row r="153" spans="1:44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</row>
    <row r="154" spans="1:44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1:44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</row>
    <row r="156" spans="1:44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</row>
    <row r="157" spans="1:44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</row>
    <row r="158" spans="1:44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</row>
    <row r="159" spans="1:44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</row>
    <row r="160" spans="1:44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</row>
    <row r="161" spans="1:44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</row>
    <row r="162" spans="1:44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</row>
    <row r="163" spans="1:44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</row>
    <row r="164" spans="1:44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</row>
    <row r="165" spans="1:44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</row>
    <row r="166" spans="1:44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</row>
    <row r="167" spans="1:44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</row>
    <row r="168" spans="1:44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</row>
    <row r="169" spans="1:44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</row>
    <row r="170" spans="1:44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</row>
    <row r="171" spans="1:44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</row>
    <row r="172" spans="1:44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</row>
    <row r="173" spans="1:44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</row>
    <row r="174" spans="1:44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</row>
    <row r="175" spans="1:44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</row>
    <row r="176" spans="1:44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</row>
    <row r="177" spans="1:44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</row>
    <row r="178" spans="1:44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</row>
    <row r="179" spans="1:44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</row>
    <row r="184" spans="1:44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</row>
    <row r="185" spans="1:44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</row>
    <row r="186" spans="1:44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</row>
    <row r="188" spans="1:44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</row>
    <row r="189" spans="1:44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</row>
    <row r="192" spans="1:44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</row>
    <row r="193" spans="1:44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</row>
    <row r="194" spans="1:44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</row>
    <row r="195" spans="1:44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</row>
    <row r="198" spans="1:44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</row>
    <row r="199" spans="1:44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</row>
    <row r="200" spans="1:44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</row>
    <row r="201" spans="1:44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</row>
    <row r="202" spans="1:44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</row>
    <row r="203" spans="1:44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</row>
    <row r="204" spans="1:44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</row>
    <row r="205" spans="1:44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</row>
    <row r="206" spans="1:44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</row>
    <row r="207" spans="1:44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</row>
    <row r="208" spans="1:44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</row>
    <row r="209" spans="1:44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</row>
    <row r="210" spans="1:44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</row>
    <row r="211" spans="1:44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</row>
    <row r="212" spans="1:44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</row>
    <row r="213" spans="1:44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</row>
    <row r="214" spans="1:44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</row>
    <row r="215" spans="1:44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</row>
    <row r="216" spans="1:44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</row>
    <row r="217" spans="1:44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</row>
    <row r="218" spans="1:44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</row>
    <row r="219" spans="1:44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</row>
    <row r="220" spans="1:44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</row>
    <row r="221" spans="1:44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</row>
    <row r="222" spans="1:44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</row>
    <row r="223" spans="1:44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</row>
    <row r="224" spans="1:44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</row>
    <row r="225" spans="1:44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</row>
    <row r="226" spans="1:44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</row>
    <row r="227" spans="1:44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</row>
    <row r="228" spans="1:44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</row>
    <row r="229" spans="1:44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</row>
    <row r="230" spans="1:44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</row>
    <row r="231" spans="1:44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</row>
    <row r="232" spans="1:44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</row>
    <row r="233" spans="1:44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</row>
    <row r="234" spans="1:44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</row>
    <row r="235" spans="1:44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</row>
    <row r="236" spans="1:44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</row>
    <row r="237" spans="1:44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</row>
    <row r="238" spans="1:44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</row>
    <row r="239" spans="1:44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</row>
    <row r="240" spans="1:44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</row>
    <row r="241" spans="1:44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</row>
    <row r="242" spans="1:44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</row>
    <row r="243" spans="1:44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</row>
    <row r="244" spans="1:44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</row>
    <row r="245" spans="1:44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</row>
    <row r="246" spans="1:44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</row>
    <row r="247" spans="1:44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</row>
    <row r="248" spans="1:44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</row>
    <row r="249" spans="1:44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</row>
    <row r="250" spans="1:44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</row>
    <row r="251" spans="1:44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</row>
    <row r="252" spans="1:44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</row>
    <row r="253" spans="1:44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</row>
    <row r="254" spans="1:44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</row>
    <row r="255" spans="1:44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</row>
    <row r="256" spans="1:44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</row>
    <row r="257" spans="1:44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</row>
    <row r="258" spans="1:44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</row>
    <row r="259" spans="1:44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</row>
    <row r="260" spans="1:44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</row>
    <row r="261" spans="1:44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</row>
    <row r="262" spans="1:44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</row>
    <row r="263" spans="1:44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</row>
    <row r="264" spans="1:44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4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</row>
    <row r="266" spans="1:44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</row>
    <row r="267" spans="1:44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</row>
    <row r="268" spans="1:44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</row>
    <row r="269" spans="1:44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</row>
    <row r="270" spans="1:44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</row>
    <row r="271" spans="1:44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</row>
    <row r="272" spans="1:44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</row>
    <row r="273" spans="1:44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</row>
    <row r="274" spans="1:44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4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</row>
    <row r="276" spans="1:44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</row>
    <row r="277" spans="1:44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</row>
    <row r="278" spans="1:44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</row>
    <row r="279" spans="1:44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</row>
    <row r="280" spans="1:44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</row>
    <row r="281" spans="1:44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</row>
    <row r="282" spans="1:44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</row>
    <row r="283" spans="1:44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</row>
    <row r="284" spans="1:44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4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</row>
    <row r="286" spans="1:44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</row>
    <row r="287" spans="1:44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</row>
    <row r="288" spans="1:44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</row>
    <row r="289" spans="1:44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</row>
    <row r="290" spans="1:44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</row>
    <row r="291" spans="1:44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</row>
    <row r="292" spans="1:44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</row>
    <row r="293" spans="1:44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</row>
    <row r="294" spans="1:44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</row>
    <row r="295" spans="1:44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</row>
    <row r="296" spans="1:44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</row>
    <row r="297" spans="1:44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</row>
    <row r="298" spans="1:44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</row>
    <row r="299" spans="1:44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</row>
    <row r="300" spans="1:44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</row>
    <row r="301" spans="1:44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4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</row>
    <row r="303" spans="1:44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</row>
    <row r="304" spans="1:44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</row>
    <row r="305" spans="1:44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</row>
    <row r="306" spans="1:44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</row>
    <row r="307" spans="1:44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</row>
    <row r="308" spans="1:44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</row>
    <row r="309" spans="1:44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</row>
    <row r="310" spans="1:44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</row>
    <row r="311" spans="1:44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</row>
    <row r="312" spans="1:44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</row>
    <row r="313" spans="1:44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</row>
    <row r="314" spans="1:44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</row>
    <row r="315" spans="1:44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</row>
    <row r="316" spans="1:44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</row>
    <row r="317" spans="1:44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</row>
    <row r="318" spans="1:44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</row>
    <row r="319" spans="1:44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</row>
    <row r="320" spans="1:44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</row>
    <row r="321" spans="1:44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</row>
    <row r="322" spans="1:44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</row>
    <row r="323" spans="1:44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</row>
    <row r="324" spans="1:44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</row>
    <row r="325" spans="1:44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</row>
    <row r="326" spans="1:44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</row>
    <row r="327" spans="1:44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</row>
    <row r="328" spans="1:44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</row>
    <row r="329" spans="1:44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</row>
    <row r="330" spans="1:44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</row>
    <row r="331" spans="1:44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</row>
    <row r="332" spans="1:44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</row>
    <row r="333" spans="1:44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</row>
    <row r="334" spans="1:44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</row>
    <row r="335" spans="1:44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</row>
    <row r="336" spans="1:44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</row>
    <row r="337" spans="1:44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</row>
    <row r="338" spans="1:44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</row>
    <row r="339" spans="1:44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</row>
    <row r="340" spans="1:44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</row>
    <row r="341" spans="1:44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</row>
    <row r="342" spans="1:44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</row>
    <row r="343" spans="1:44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</row>
    <row r="344" spans="1:44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</row>
    <row r="345" spans="1:44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</row>
    <row r="346" spans="1:44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</row>
    <row r="347" spans="1:44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</row>
    <row r="348" spans="1:44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</row>
    <row r="349" spans="1:44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</row>
    <row r="350" spans="1:44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</row>
    <row r="351" spans="1:44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</row>
    <row r="352" spans="1:44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</row>
    <row r="353" spans="1:44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</row>
    <row r="354" spans="1:44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</row>
    <row r="355" spans="1:44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</row>
    <row r="356" spans="1:44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</row>
    <row r="357" spans="1:44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</row>
    <row r="358" spans="1:44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</row>
    <row r="359" spans="1:44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</row>
    <row r="360" spans="1:44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</row>
    <row r="361" spans="1:44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</row>
    <row r="362" spans="1:44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</row>
    <row r="363" spans="1:44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</row>
    <row r="364" spans="1:44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</row>
    <row r="365" spans="1:44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</row>
    <row r="366" spans="1:44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</row>
    <row r="367" spans="1:44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</row>
    <row r="368" spans="1:44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</row>
    <row r="369" spans="1:44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</row>
    <row r="370" spans="1:44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</row>
    <row r="371" spans="1:44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</row>
    <row r="372" spans="1:44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</row>
    <row r="373" spans="1:44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</row>
    <row r="374" spans="1:44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</row>
    <row r="375" spans="1:44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</row>
    <row r="376" spans="1:44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</row>
    <row r="377" spans="1:44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</row>
    <row r="378" spans="1:44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</row>
    <row r="379" spans="1:44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</row>
    <row r="380" spans="1:44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</row>
    <row r="381" spans="1:44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</row>
    <row r="382" spans="1:44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</row>
    <row r="383" spans="1:44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</row>
    <row r="384" spans="1:44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</row>
    <row r="385" spans="1:44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</row>
    <row r="386" spans="1:44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</row>
    <row r="387" spans="1:44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</row>
    <row r="388" spans="1:44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</row>
    <row r="389" spans="1:44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</row>
    <row r="390" spans="1:44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</row>
    <row r="391" spans="1:44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</row>
    <row r="392" spans="1:44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</row>
    <row r="393" spans="1:44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</row>
    <row r="394" spans="1:44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</row>
    <row r="395" spans="1:44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</row>
    <row r="396" spans="1:44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</row>
    <row r="397" spans="1:44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</row>
    <row r="398" spans="1:44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</row>
    <row r="399" spans="1:44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</row>
    <row r="400" spans="1:44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</row>
    <row r="401" spans="1:44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</row>
    <row r="402" spans="1:44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</row>
    <row r="403" spans="1:44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</row>
    <row r="404" spans="1:44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</row>
    <row r="405" spans="1:44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</row>
    <row r="406" spans="1:44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</row>
    <row r="407" spans="1:44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</row>
    <row r="408" spans="1:44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</row>
    <row r="409" spans="1:44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</row>
    <row r="410" spans="1:44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</row>
    <row r="411" spans="1:44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</row>
    <row r="412" spans="1:44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</row>
    <row r="413" spans="1:44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</row>
    <row r="414" spans="1:44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</row>
    <row r="415" spans="1:44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</row>
    <row r="416" spans="1:44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</row>
    <row r="417" spans="1:44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</row>
    <row r="418" spans="1:44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</row>
    <row r="419" spans="1:44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</row>
    <row r="420" spans="1:44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</row>
    <row r="421" spans="1:44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</row>
    <row r="422" spans="1:44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</row>
    <row r="423" spans="1:44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</row>
    <row r="424" spans="1:44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</row>
    <row r="425" spans="1:44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</row>
    <row r="426" spans="1:44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</row>
    <row r="427" spans="1:44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</row>
    <row r="428" spans="1:44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</row>
    <row r="429" spans="1:44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</row>
    <row r="430" spans="1:44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</row>
    <row r="431" spans="1:44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</row>
    <row r="432" spans="1:44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</row>
    <row r="433" spans="1:44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</row>
    <row r="434" spans="1:44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</row>
    <row r="435" spans="1:44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</row>
    <row r="436" spans="1:44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</row>
    <row r="437" spans="1:44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</row>
    <row r="438" spans="1:44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</row>
    <row r="439" spans="1:44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</row>
    <row r="440" spans="1:44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</row>
    <row r="441" spans="1:44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</row>
    <row r="442" spans="1:44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</row>
    <row r="443" spans="1:44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</row>
    <row r="444" spans="1:44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</row>
    <row r="445" spans="1:44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</row>
    <row r="446" spans="1:44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</row>
    <row r="447" spans="1:44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</row>
    <row r="448" spans="1:44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</row>
    <row r="449" spans="1:44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</row>
    <row r="450" spans="1:44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</row>
    <row r="451" spans="1:44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</row>
    <row r="452" spans="1:44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</row>
    <row r="453" spans="1:44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</row>
    <row r="454" spans="1:44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</row>
    <row r="455" spans="1:44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</row>
    <row r="456" spans="1:44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</row>
    <row r="457" spans="1:44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</row>
    <row r="458" spans="1:44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</row>
    <row r="459" spans="1:44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</row>
    <row r="460" spans="1:44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</row>
    <row r="461" spans="1:44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</row>
    <row r="462" spans="1:44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</row>
    <row r="463" spans="1:44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</row>
    <row r="464" spans="1:44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</row>
    <row r="465" spans="1:44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</row>
    <row r="466" spans="1:44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</row>
    <row r="467" spans="1:44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</row>
    <row r="468" spans="1:44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</row>
    <row r="469" spans="1:44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</row>
    <row r="470" spans="1:44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</row>
    <row r="471" spans="1:44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</row>
    <row r="472" spans="1:44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</row>
    <row r="473" spans="1:44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</row>
    <row r="474" spans="1:44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</row>
    <row r="475" spans="1:44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</row>
    <row r="476" spans="1:44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</row>
    <row r="477" spans="1:44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</row>
    <row r="478" spans="1:44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</row>
    <row r="479" spans="1:44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</row>
    <row r="480" spans="1:44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</row>
    <row r="481" spans="1:44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</row>
    <row r="482" spans="1:44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</row>
    <row r="483" spans="1:44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</row>
    <row r="484" spans="1:44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</row>
    <row r="485" spans="1:44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</row>
    <row r="486" spans="1:44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</row>
    <row r="487" spans="1:44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</row>
    <row r="488" spans="1:44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</row>
    <row r="489" spans="1:44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</row>
    <row r="490" spans="1:44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</row>
    <row r="491" spans="1:44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</row>
    <row r="492" spans="1:44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</row>
    <row r="493" spans="1:44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</row>
    <row r="494" spans="1:44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</row>
    <row r="495" spans="1:44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</row>
    <row r="496" spans="1:44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</row>
    <row r="497" spans="1:44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</row>
    <row r="498" spans="1:44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</row>
    <row r="499" spans="1:44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</row>
    <row r="500" spans="1:44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</row>
    <row r="501" spans="1:44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</row>
    <row r="502" spans="1:44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</row>
    <row r="503" spans="1:44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</row>
    <row r="504" spans="1:44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</row>
    <row r="505" spans="1:44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</row>
    <row r="506" spans="1:44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</row>
    <row r="507" spans="1:44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</row>
    <row r="508" spans="1:44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</row>
    <row r="509" spans="1:44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</row>
    <row r="510" spans="1:44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</row>
    <row r="511" spans="1:44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</row>
    <row r="512" spans="1:44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</row>
    <row r="513" spans="1:44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</row>
    <row r="514" spans="1:44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</row>
    <row r="515" spans="1:44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</row>
    <row r="516" spans="1:44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</row>
    <row r="517" spans="1:44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</row>
    <row r="518" spans="1:44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</row>
    <row r="519" spans="1:44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</row>
    <row r="520" spans="1:44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</row>
    <row r="521" spans="1:44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</row>
    <row r="522" spans="1:44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</row>
    <row r="523" spans="1:44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</row>
    <row r="524" spans="1:44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</row>
    <row r="525" spans="1:44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</row>
    <row r="526" spans="1:44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</row>
    <row r="527" spans="1:44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</row>
    <row r="528" spans="1:44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</row>
    <row r="529" spans="1:44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</row>
    <row r="530" spans="1:44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</row>
    <row r="531" spans="1:44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</row>
    <row r="532" spans="1:44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</row>
    <row r="533" spans="1:44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</row>
    <row r="534" spans="1:44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</row>
    <row r="535" spans="1:44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</row>
    <row r="536" spans="1:44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</row>
    <row r="537" spans="1:44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</row>
    <row r="538" spans="1:44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</row>
    <row r="539" spans="1:44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</row>
    <row r="540" spans="1:44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</row>
    <row r="541" spans="1:44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</row>
    <row r="542" spans="1:44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</row>
    <row r="543" spans="1:44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</row>
    <row r="544" spans="1:44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</row>
    <row r="545" spans="1:44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</row>
    <row r="546" spans="1:44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</row>
    <row r="547" spans="1:44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</row>
    <row r="548" spans="1:44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</row>
    <row r="549" spans="1:44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</row>
    <row r="550" spans="1:44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</row>
    <row r="551" spans="1:44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</row>
    <row r="552" spans="1:44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</row>
    <row r="553" spans="1:44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</row>
    <row r="554" spans="1:44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</row>
    <row r="555" spans="1:44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</row>
    <row r="556" spans="1:44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</row>
    <row r="557" spans="1:44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</row>
    <row r="558" spans="1:44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</row>
    <row r="559" spans="1:44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</row>
    <row r="560" spans="1:44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</row>
    <row r="561" spans="1:44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</row>
    <row r="562" spans="1:44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</row>
    <row r="563" spans="1:44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</row>
    <row r="564" spans="1:44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</row>
    <row r="565" spans="1:44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</row>
    <row r="566" spans="1:44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</row>
    <row r="567" spans="1:44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</row>
    <row r="568" spans="1:44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</row>
    <row r="569" spans="1:44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</row>
    <row r="570" spans="1:44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</row>
    <row r="571" spans="1:44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</row>
    <row r="572" spans="1:44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</row>
    <row r="573" spans="1:44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</row>
    <row r="574" spans="1:44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</row>
    <row r="575" spans="1:44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</row>
    <row r="576" spans="1:44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</row>
    <row r="577" spans="1:44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</row>
    <row r="578" spans="1:44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</row>
    <row r="579" spans="1:44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</row>
    <row r="580" spans="1:44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</row>
    <row r="581" spans="1:44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</row>
    <row r="582" spans="1:44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</row>
    <row r="583" spans="1:44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</row>
    <row r="584" spans="1:44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</row>
    <row r="585" spans="1:44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</row>
    <row r="586" spans="1:44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</row>
    <row r="587" spans="1:44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</row>
    <row r="588" spans="1:44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</row>
    <row r="589" spans="1:44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</row>
    <row r="590" spans="1:44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</row>
    <row r="591" spans="1:44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</row>
    <row r="592" spans="1:44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</row>
    <row r="593" spans="1:44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</row>
    <row r="594" spans="1:44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</row>
    <row r="595" spans="1:44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</row>
    <row r="596" spans="1:44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</row>
    <row r="597" spans="1:44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</row>
    <row r="598" spans="1:44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</row>
    <row r="599" spans="1:44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</row>
    <row r="600" spans="1:44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</row>
    <row r="601" spans="1:44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</row>
    <row r="602" spans="1:44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</row>
    <row r="603" spans="1:44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</row>
    <row r="604" spans="1:44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</row>
    <row r="605" spans="1:44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</row>
    <row r="606" spans="1:44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</row>
    <row r="607" spans="1:44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</row>
    <row r="608" spans="1:44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</row>
    <row r="609" spans="1:44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</row>
    <row r="610" spans="1:44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</row>
    <row r="611" spans="1:44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</row>
    <row r="2902" spans="3:4">
      <c r="C2902" t="s">
        <v>59</v>
      </c>
    </row>
    <row r="2907" spans="3:4">
      <c r="D2907" t="s">
        <v>58</v>
      </c>
    </row>
  </sheetData>
  <hyperlinks>
    <hyperlink ref="A1" location="Front!A1" display="Front" xr:uid="{F881FEBF-2556-4E52-BD50-8654DB266D7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E888-0ACD-4345-8CD8-AA4774171168}">
  <sheetPr codeName="Ark3"/>
  <dimension ref="A1:AR2925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8" max="8" width="20" customWidth="1"/>
    <col min="9" max="9" width="17.28515625" bestFit="1" customWidth="1"/>
    <col min="10" max="10" width="17.85546875" customWidth="1"/>
    <col min="11" max="11" width="12.85546875" bestFit="1" customWidth="1"/>
    <col min="13" max="13" width="30.7109375" customWidth="1"/>
    <col min="14" max="14" width="19" customWidth="1"/>
    <col min="15" max="15" width="21" customWidth="1"/>
  </cols>
  <sheetData>
    <row r="1" spans="1:44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">
      <c r="A3" s="42"/>
      <c r="B3" s="43"/>
      <c r="C3" s="158" t="s">
        <v>152</v>
      </c>
      <c r="D3" s="43"/>
      <c r="E3" s="43"/>
      <c r="F3" s="43"/>
      <c r="G3" s="43"/>
      <c r="H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5.75">
      <c r="A4" s="43"/>
      <c r="B4" s="43"/>
      <c r="C4" s="159" t="s">
        <v>69</v>
      </c>
      <c r="D4" s="43"/>
      <c r="E4" s="43"/>
      <c r="F4" s="43"/>
      <c r="G4" s="43"/>
      <c r="H4" s="43"/>
      <c r="I4" s="11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">
      <c r="A5" s="43"/>
      <c r="B5" s="43"/>
      <c r="C5" s="77"/>
      <c r="D5" s="43"/>
      <c r="E5" s="43"/>
      <c r="F5" s="43"/>
      <c r="G5" s="43"/>
      <c r="H5" s="43"/>
      <c r="I5" s="11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8">
      <c r="A6" s="7"/>
      <c r="B6" s="45"/>
      <c r="C6" s="158" t="s">
        <v>153</v>
      </c>
      <c r="D6" s="43"/>
      <c r="E6" s="43"/>
      <c r="F6" s="43"/>
      <c r="G6" s="43"/>
      <c r="H6" s="43"/>
      <c r="I6" s="11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5.75" customHeight="1">
      <c r="A7" s="7"/>
      <c r="B7" s="47"/>
      <c r="C7" s="159" t="s">
        <v>104</v>
      </c>
      <c r="D7" s="43"/>
      <c r="E7" s="43"/>
      <c r="F7" s="43"/>
      <c r="G7" s="43"/>
      <c r="H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">
      <c r="A8" s="7"/>
      <c r="B8" s="47"/>
      <c r="C8" s="43"/>
      <c r="D8" s="43"/>
      <c r="E8" s="43"/>
      <c r="F8" s="43"/>
      <c r="G8" s="43"/>
      <c r="H8" s="17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">
      <c r="A9" s="7"/>
      <c r="B9" s="47"/>
      <c r="C9" s="43"/>
      <c r="D9" s="43"/>
      <c r="E9" s="43"/>
      <c r="F9" s="43"/>
      <c r="G9" s="11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>
      <c r="A10" s="7"/>
      <c r="B10" s="5"/>
      <c r="C10" s="43"/>
      <c r="D10" s="56"/>
      <c r="E10" s="43"/>
      <c r="F10" s="43"/>
      <c r="G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>
      <c r="A11" s="7"/>
      <c r="B11" s="48"/>
      <c r="C11" s="84" t="s">
        <v>79</v>
      </c>
      <c r="D11" s="85" t="s">
        <v>23</v>
      </c>
      <c r="E11" s="43"/>
      <c r="F11" s="43"/>
      <c r="G11" s="114"/>
      <c r="K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.75">
      <c r="A12" s="7"/>
      <c r="B12" s="48"/>
      <c r="C12" s="53"/>
      <c r="D12" s="56" t="s">
        <v>39</v>
      </c>
      <c r="E12" s="43"/>
      <c r="F12" s="43"/>
      <c r="G12" s="43"/>
      <c r="K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5">
      <c r="A14" s="7"/>
      <c r="B14" s="37">
        <v>1</v>
      </c>
      <c r="C14" s="122" t="s">
        <v>92</v>
      </c>
      <c r="D14" s="121">
        <v>2434354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">
      <c r="A15" s="7"/>
      <c r="B15" s="37">
        <f t="shared" ref="B15:B23" si="0">+B14+1</f>
        <v>2</v>
      </c>
      <c r="C15" s="122" t="s">
        <v>149</v>
      </c>
      <c r="D15" s="121">
        <v>653154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5">
      <c r="A16" s="7"/>
      <c r="B16" s="37">
        <f t="shared" si="0"/>
        <v>3</v>
      </c>
      <c r="C16" s="122" t="s">
        <v>127</v>
      </c>
      <c r="D16" s="121">
        <v>441300</v>
      </c>
      <c r="E16" s="43"/>
      <c r="F16" s="43"/>
      <c r="G16" s="43"/>
      <c r="H16" s="43"/>
      <c r="I16" s="43"/>
      <c r="J16" s="43"/>
      <c r="K16" s="43"/>
      <c r="L16" s="11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5">
      <c r="A17" s="7"/>
      <c r="B17" s="37">
        <f t="shared" si="0"/>
        <v>4</v>
      </c>
      <c r="C17" s="122" t="s">
        <v>128</v>
      </c>
      <c r="D17" s="121">
        <v>262164</v>
      </c>
      <c r="E17" s="43"/>
      <c r="F17" s="43"/>
      <c r="G17" s="43"/>
      <c r="H17" s="43"/>
      <c r="I17" s="43"/>
      <c r="J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5">
      <c r="A18" s="7"/>
      <c r="B18" s="37">
        <f t="shared" si="0"/>
        <v>5</v>
      </c>
      <c r="C18" s="122" t="s">
        <v>156</v>
      </c>
      <c r="D18" s="121">
        <v>243355</v>
      </c>
      <c r="E18" s="43"/>
      <c r="F18" s="43"/>
      <c r="G18" s="43"/>
      <c r="H18" s="43"/>
      <c r="I18" s="43"/>
      <c r="J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ht="15">
      <c r="A19" s="7"/>
      <c r="B19" s="37">
        <f t="shared" si="0"/>
        <v>6</v>
      </c>
      <c r="C19" s="122" t="s">
        <v>157</v>
      </c>
      <c r="D19" s="121">
        <v>200528</v>
      </c>
      <c r="G19" s="43"/>
      <c r="H19" s="43"/>
      <c r="I19" s="43"/>
      <c r="J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15">
      <c r="A20" s="7"/>
      <c r="B20" s="37">
        <f t="shared" si="0"/>
        <v>7</v>
      </c>
      <c r="C20" s="122" t="s">
        <v>34</v>
      </c>
      <c r="D20" s="121">
        <v>189376</v>
      </c>
      <c r="G20" s="43"/>
      <c r="H20" s="43"/>
      <c r="I20" s="43"/>
      <c r="J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5">
      <c r="A21" s="7"/>
      <c r="B21" s="37">
        <f t="shared" si="0"/>
        <v>8</v>
      </c>
      <c r="C21" s="122" t="s">
        <v>96</v>
      </c>
      <c r="D21" s="121">
        <v>176108</v>
      </c>
      <c r="E21" s="43"/>
      <c r="F21" s="43"/>
      <c r="G21" s="43"/>
      <c r="H21" s="43"/>
      <c r="I21" s="43"/>
      <c r="J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5">
      <c r="A22" s="37"/>
      <c r="B22" s="37">
        <f t="shared" si="0"/>
        <v>9</v>
      </c>
      <c r="C22" s="122" t="s">
        <v>158</v>
      </c>
      <c r="D22" s="121">
        <v>164697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t="15">
      <c r="A23" s="7"/>
      <c r="B23" s="36">
        <f t="shared" si="0"/>
        <v>10</v>
      </c>
      <c r="C23" s="126" t="s">
        <v>159</v>
      </c>
      <c r="D23" s="93">
        <v>139410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">
      <c r="A24" s="7"/>
      <c r="B24" s="37"/>
      <c r="C24" s="37"/>
      <c r="D24" s="115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ht="15">
      <c r="A25" s="7"/>
      <c r="B25" s="48"/>
      <c r="C25" s="37"/>
      <c r="D25" s="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ht="15">
      <c r="A26" s="7"/>
      <c r="B26" s="115"/>
      <c r="C26" s="37"/>
      <c r="D26" s="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ht="15">
      <c r="A28" s="7"/>
      <c r="B28" s="37"/>
      <c r="C28" s="37"/>
      <c r="D28" s="5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5">
      <c r="A32" s="7"/>
      <c r="B32" s="35">
        <v>1</v>
      </c>
      <c r="C32" s="66" t="s">
        <v>93</v>
      </c>
      <c r="D32" s="62">
        <v>1930682.7690000001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ht="15">
      <c r="A33" s="7"/>
      <c r="B33" s="37">
        <f t="shared" ref="B33:B41" si="1">+B32+1</f>
        <v>2</v>
      </c>
      <c r="C33" s="61" t="s">
        <v>149</v>
      </c>
      <c r="D33" s="121">
        <v>653154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ht="15">
      <c r="A34" s="7"/>
      <c r="B34" s="37">
        <f t="shared" si="1"/>
        <v>3</v>
      </c>
      <c r="C34" s="122" t="s">
        <v>127</v>
      </c>
      <c r="D34" s="121">
        <v>441300</v>
      </c>
      <c r="E34" s="43"/>
      <c r="F34" s="43"/>
      <c r="G34" s="43"/>
      <c r="H34" s="43"/>
      <c r="I34" s="173"/>
      <c r="J34" s="174"/>
      <c r="K34" s="13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ht="15">
      <c r="A35" s="7"/>
      <c r="B35" s="37">
        <f t="shared" si="1"/>
        <v>4</v>
      </c>
      <c r="C35" s="122" t="s">
        <v>128</v>
      </c>
      <c r="D35" s="121">
        <v>262164</v>
      </c>
      <c r="E35" s="43"/>
      <c r="F35" s="43"/>
      <c r="G35" s="43"/>
      <c r="H35" s="43"/>
      <c r="I35" s="173"/>
      <c r="K35" s="13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t="15">
      <c r="A36" s="7"/>
      <c r="B36" s="37">
        <f t="shared" si="1"/>
        <v>5</v>
      </c>
      <c r="C36" s="61" t="s">
        <v>11</v>
      </c>
      <c r="D36" s="121">
        <v>180891</v>
      </c>
      <c r="E36" s="43"/>
      <c r="F36" s="43"/>
      <c r="G36" s="43"/>
      <c r="H36" s="43"/>
      <c r="I36" s="17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5">
      <c r="A37" s="7"/>
      <c r="B37" s="37">
        <f t="shared" si="1"/>
        <v>6</v>
      </c>
      <c r="C37" s="61" t="s">
        <v>85</v>
      </c>
      <c r="D37" s="121">
        <v>157720.05300000001</v>
      </c>
      <c r="E37" s="43"/>
      <c r="F37" s="43"/>
      <c r="G37" s="43"/>
      <c r="H37" s="43"/>
      <c r="I37" s="17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5">
      <c r="A38" s="7"/>
      <c r="B38" s="37">
        <f t="shared" si="1"/>
        <v>7</v>
      </c>
      <c r="C38" s="61" t="s">
        <v>95</v>
      </c>
      <c r="D38" s="79">
        <v>147399.57399999999</v>
      </c>
      <c r="E38" s="43"/>
      <c r="F38" s="43"/>
      <c r="G38" s="43"/>
      <c r="H38" s="43"/>
      <c r="I38" s="17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ht="15">
      <c r="A39" s="7"/>
      <c r="B39" s="37">
        <f t="shared" si="1"/>
        <v>8</v>
      </c>
      <c r="C39" s="61" t="s">
        <v>146</v>
      </c>
      <c r="D39" s="121">
        <v>122389.91499999999</v>
      </c>
      <c r="E39" s="43"/>
      <c r="F39" s="43"/>
      <c r="G39" s="43"/>
      <c r="H39" s="43"/>
      <c r="I39" s="17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ht="15">
      <c r="A40" s="7"/>
      <c r="B40" s="37">
        <f t="shared" si="1"/>
        <v>9</v>
      </c>
      <c r="C40" s="61" t="s">
        <v>34</v>
      </c>
      <c r="D40" s="121">
        <v>112914.844</v>
      </c>
      <c r="E40" s="43"/>
      <c r="F40" s="43"/>
      <c r="G40" s="43"/>
      <c r="H40" s="43"/>
      <c r="I40" s="17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ht="15">
      <c r="A41" s="7"/>
      <c r="B41" s="36">
        <f t="shared" si="1"/>
        <v>10</v>
      </c>
      <c r="C41" s="126" t="s">
        <v>12</v>
      </c>
      <c r="D41" s="93">
        <v>103902.27800000001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ht="15">
      <c r="A42" s="7"/>
      <c r="C42" s="3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ht="15">
      <c r="A43" s="7"/>
      <c r="B43" s="21"/>
      <c r="C43" s="7" t="s">
        <v>151</v>
      </c>
      <c r="D43" s="5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ht="15">
      <c r="A44" s="43"/>
      <c r="B44" s="43"/>
      <c r="C44" s="161" t="s">
        <v>150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ht="15">
      <c r="A45" s="43"/>
      <c r="B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ht="15">
      <c r="A46" s="43"/>
      <c r="B46" s="43"/>
      <c r="C46" s="7" t="s">
        <v>160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ht="15">
      <c r="A47" s="43"/>
      <c r="B47" s="43"/>
      <c r="C47" s="161" t="s">
        <v>155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5">
      <c r="A49" s="43"/>
      <c r="B49" s="43"/>
      <c r="C49" s="43"/>
      <c r="D49" s="131"/>
      <c r="E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5">
      <c r="A50" s="43"/>
      <c r="B50" s="43"/>
      <c r="C50" s="43"/>
      <c r="D50" s="13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</row>
    <row r="86" spans="1:44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</row>
    <row r="141" spans="1:44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</row>
    <row r="142" spans="1:44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</row>
    <row r="143" spans="1:44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</row>
    <row r="150" spans="1:44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1:44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</row>
    <row r="152" spans="1:44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</row>
    <row r="153" spans="1:44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</row>
    <row r="154" spans="1:44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1:44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</row>
    <row r="156" spans="1:44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</row>
    <row r="157" spans="1:44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</row>
    <row r="158" spans="1:44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</row>
    <row r="159" spans="1:44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</row>
    <row r="160" spans="1:44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</row>
    <row r="161" spans="1:44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</row>
    <row r="162" spans="1:44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</row>
    <row r="163" spans="1:44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</row>
    <row r="164" spans="1:44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</row>
    <row r="165" spans="1:44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</row>
    <row r="166" spans="1:44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</row>
    <row r="167" spans="1:44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</row>
    <row r="168" spans="1:44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</row>
    <row r="169" spans="1:44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</row>
    <row r="170" spans="1:44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</row>
    <row r="171" spans="1:44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</row>
    <row r="172" spans="1:44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</row>
    <row r="173" spans="1:44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</row>
    <row r="174" spans="1:44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</row>
    <row r="175" spans="1:44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</row>
    <row r="176" spans="1:44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</row>
    <row r="177" spans="1:44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</row>
    <row r="178" spans="1:44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</row>
    <row r="179" spans="1:44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</row>
    <row r="184" spans="1:44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</row>
    <row r="185" spans="1:44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</row>
    <row r="186" spans="1:44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</row>
    <row r="188" spans="1:44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</row>
    <row r="189" spans="1:44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</row>
    <row r="192" spans="1:44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</row>
    <row r="193" spans="1:44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</row>
    <row r="194" spans="1:44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</row>
    <row r="195" spans="1:44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</row>
    <row r="198" spans="1:44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</row>
    <row r="199" spans="1:44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</row>
    <row r="200" spans="1:44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</row>
    <row r="201" spans="1:44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</row>
    <row r="202" spans="1:44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</row>
    <row r="203" spans="1:44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</row>
    <row r="204" spans="1:44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</row>
    <row r="205" spans="1:44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</row>
    <row r="206" spans="1:44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</row>
    <row r="207" spans="1:44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</row>
    <row r="208" spans="1:44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</row>
    <row r="209" spans="1:44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</row>
    <row r="210" spans="1:44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</row>
    <row r="211" spans="1:44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</row>
    <row r="212" spans="1:44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</row>
    <row r="213" spans="1:44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</row>
    <row r="214" spans="1:44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</row>
    <row r="215" spans="1:44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</row>
    <row r="216" spans="1:44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</row>
    <row r="217" spans="1:44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</row>
    <row r="218" spans="1:44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</row>
    <row r="219" spans="1:44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</row>
    <row r="220" spans="1:44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</row>
    <row r="221" spans="1:44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</row>
    <row r="222" spans="1:44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</row>
    <row r="223" spans="1:44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</row>
    <row r="224" spans="1:44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</row>
    <row r="225" spans="1:44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</row>
    <row r="226" spans="1:44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</row>
    <row r="227" spans="1:44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</row>
    <row r="228" spans="1:44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</row>
    <row r="229" spans="1:44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</row>
    <row r="230" spans="1:44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</row>
    <row r="231" spans="1:44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</row>
    <row r="232" spans="1:44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</row>
    <row r="233" spans="1:44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</row>
    <row r="234" spans="1:44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</row>
    <row r="235" spans="1:44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</row>
    <row r="236" spans="1:44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</row>
    <row r="237" spans="1:44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</row>
    <row r="238" spans="1:44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</row>
    <row r="239" spans="1:44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</row>
    <row r="240" spans="1:44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</row>
    <row r="241" spans="1:44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</row>
    <row r="242" spans="1:44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</row>
    <row r="243" spans="1:44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</row>
    <row r="244" spans="1:44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</row>
    <row r="245" spans="1:44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</row>
    <row r="246" spans="1:44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</row>
    <row r="247" spans="1:44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</row>
    <row r="248" spans="1:44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</row>
    <row r="249" spans="1:44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</row>
    <row r="250" spans="1:44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</row>
    <row r="251" spans="1:44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</row>
    <row r="252" spans="1:44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</row>
    <row r="253" spans="1:44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</row>
    <row r="254" spans="1:44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</row>
    <row r="255" spans="1:44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</row>
    <row r="256" spans="1:44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</row>
    <row r="257" spans="1:44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</row>
    <row r="258" spans="1:44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</row>
    <row r="259" spans="1:44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</row>
    <row r="260" spans="1:44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</row>
    <row r="261" spans="1:44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</row>
    <row r="262" spans="1:44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</row>
    <row r="263" spans="1:44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</row>
    <row r="264" spans="1:44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4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</row>
    <row r="266" spans="1:44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</row>
    <row r="267" spans="1:44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</row>
    <row r="268" spans="1:44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</row>
    <row r="269" spans="1:44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</row>
    <row r="270" spans="1:44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</row>
    <row r="271" spans="1:44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</row>
    <row r="272" spans="1:44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</row>
    <row r="273" spans="1:44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</row>
    <row r="274" spans="1:44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4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</row>
    <row r="276" spans="1:44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</row>
    <row r="277" spans="1:44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</row>
    <row r="278" spans="1:44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</row>
    <row r="279" spans="1:44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</row>
    <row r="280" spans="1:44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</row>
    <row r="281" spans="1:44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</row>
    <row r="282" spans="1:44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</row>
    <row r="283" spans="1:44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</row>
    <row r="284" spans="1:44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4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</row>
    <row r="286" spans="1:44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</row>
    <row r="287" spans="1:44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</row>
    <row r="288" spans="1:44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</row>
    <row r="289" spans="1:44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</row>
    <row r="290" spans="1:44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</row>
    <row r="291" spans="1:44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</row>
    <row r="292" spans="1:44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</row>
    <row r="293" spans="1:44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</row>
    <row r="294" spans="1:44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</row>
    <row r="295" spans="1:44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</row>
    <row r="296" spans="1:44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</row>
    <row r="297" spans="1:44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</row>
    <row r="298" spans="1:44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</row>
    <row r="299" spans="1:44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</row>
    <row r="300" spans="1:44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</row>
    <row r="301" spans="1:44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4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</row>
    <row r="303" spans="1:44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</row>
    <row r="304" spans="1:44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</row>
    <row r="305" spans="1:44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</row>
    <row r="306" spans="1:44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</row>
    <row r="307" spans="1:44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</row>
    <row r="308" spans="1:44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</row>
    <row r="309" spans="1:44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</row>
    <row r="310" spans="1:44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</row>
    <row r="311" spans="1:44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</row>
    <row r="312" spans="1:44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</row>
    <row r="313" spans="1:44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</row>
    <row r="314" spans="1:44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</row>
    <row r="315" spans="1:44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</row>
    <row r="316" spans="1:44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</row>
    <row r="317" spans="1:44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</row>
    <row r="318" spans="1:44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</row>
    <row r="319" spans="1:44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</row>
    <row r="320" spans="1:44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</row>
    <row r="321" spans="1:44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</row>
    <row r="322" spans="1:44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</row>
    <row r="323" spans="1:44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</row>
    <row r="324" spans="1:44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</row>
    <row r="325" spans="1:44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</row>
    <row r="326" spans="1:44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</row>
    <row r="327" spans="1:44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</row>
    <row r="328" spans="1:44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</row>
    <row r="329" spans="1:44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</row>
    <row r="330" spans="1:44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</row>
    <row r="331" spans="1:44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</row>
    <row r="332" spans="1:44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</row>
    <row r="333" spans="1:44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</row>
    <row r="334" spans="1:44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</row>
    <row r="335" spans="1:44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</row>
    <row r="336" spans="1:44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</row>
    <row r="337" spans="1:44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</row>
    <row r="338" spans="1:44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</row>
    <row r="339" spans="1:44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</row>
    <row r="340" spans="1:44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</row>
    <row r="341" spans="1:44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</row>
    <row r="342" spans="1:44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</row>
    <row r="343" spans="1:44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</row>
    <row r="344" spans="1:44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</row>
    <row r="345" spans="1:44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</row>
    <row r="346" spans="1:44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</row>
    <row r="347" spans="1:44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</row>
    <row r="348" spans="1:44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</row>
    <row r="349" spans="1:44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</row>
    <row r="350" spans="1:44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</row>
    <row r="351" spans="1:44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</row>
    <row r="352" spans="1:44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</row>
    <row r="353" spans="1:44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</row>
    <row r="354" spans="1:44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</row>
    <row r="355" spans="1:44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</row>
    <row r="356" spans="1:44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</row>
    <row r="357" spans="1:44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</row>
    <row r="358" spans="1:44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</row>
    <row r="359" spans="1:44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</row>
    <row r="360" spans="1:44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</row>
    <row r="361" spans="1:44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</row>
    <row r="362" spans="1:44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</row>
    <row r="363" spans="1:44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</row>
    <row r="364" spans="1:44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</row>
    <row r="365" spans="1:44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</row>
    <row r="366" spans="1:44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</row>
    <row r="367" spans="1:44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</row>
    <row r="368" spans="1:44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</row>
    <row r="369" spans="1:44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</row>
    <row r="370" spans="1:44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</row>
    <row r="371" spans="1:44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</row>
    <row r="372" spans="1:44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</row>
    <row r="373" spans="1:44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</row>
    <row r="374" spans="1:44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</row>
    <row r="375" spans="1:44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</row>
    <row r="376" spans="1:44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</row>
    <row r="377" spans="1:44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</row>
    <row r="378" spans="1:44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</row>
    <row r="379" spans="1:44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</row>
    <row r="380" spans="1:44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</row>
    <row r="381" spans="1:44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</row>
    <row r="382" spans="1:44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</row>
    <row r="383" spans="1:44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</row>
    <row r="384" spans="1:44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</row>
    <row r="385" spans="1:44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</row>
    <row r="386" spans="1:44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</row>
    <row r="387" spans="1:44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</row>
    <row r="388" spans="1:44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</row>
    <row r="389" spans="1:44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</row>
    <row r="390" spans="1:44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</row>
    <row r="391" spans="1:44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</row>
    <row r="392" spans="1:44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</row>
    <row r="393" spans="1:44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</row>
    <row r="394" spans="1:44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</row>
    <row r="395" spans="1:44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</row>
    <row r="396" spans="1:44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</row>
    <row r="397" spans="1:44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</row>
    <row r="398" spans="1:44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</row>
    <row r="399" spans="1:44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</row>
    <row r="400" spans="1:44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</row>
    <row r="401" spans="1:44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</row>
    <row r="402" spans="1:44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</row>
    <row r="403" spans="1:44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</row>
    <row r="404" spans="1:44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</row>
    <row r="405" spans="1:44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</row>
    <row r="406" spans="1:44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</row>
    <row r="407" spans="1:44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</row>
    <row r="408" spans="1:44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</row>
    <row r="409" spans="1:44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</row>
    <row r="410" spans="1:44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</row>
    <row r="411" spans="1:44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</row>
    <row r="412" spans="1:44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</row>
    <row r="413" spans="1:44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</row>
    <row r="414" spans="1:44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</row>
    <row r="415" spans="1:44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</row>
    <row r="416" spans="1:44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</row>
    <row r="417" spans="1:44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</row>
    <row r="418" spans="1:44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</row>
    <row r="419" spans="1:44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</row>
    <row r="420" spans="1:44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</row>
    <row r="421" spans="1:44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</row>
    <row r="422" spans="1:44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</row>
    <row r="423" spans="1:44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</row>
    <row r="424" spans="1:44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</row>
    <row r="425" spans="1:44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</row>
    <row r="426" spans="1:44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</row>
    <row r="427" spans="1:44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</row>
    <row r="428" spans="1:44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</row>
    <row r="429" spans="1:44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</row>
    <row r="430" spans="1:44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</row>
    <row r="431" spans="1:44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</row>
    <row r="432" spans="1:44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</row>
    <row r="433" spans="1:44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</row>
    <row r="434" spans="1:44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</row>
    <row r="435" spans="1:44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</row>
    <row r="436" spans="1:44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</row>
    <row r="437" spans="1:44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</row>
    <row r="438" spans="1:44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</row>
    <row r="439" spans="1:44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</row>
    <row r="440" spans="1:44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</row>
    <row r="441" spans="1:44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</row>
    <row r="442" spans="1:44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</row>
    <row r="443" spans="1:44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</row>
    <row r="444" spans="1:44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</row>
    <row r="445" spans="1:44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</row>
    <row r="446" spans="1:44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</row>
    <row r="447" spans="1:44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</row>
    <row r="448" spans="1:44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</row>
    <row r="449" spans="1:44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</row>
    <row r="450" spans="1:44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</row>
    <row r="451" spans="1:44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</row>
    <row r="452" spans="1:44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</row>
    <row r="453" spans="1:44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</row>
    <row r="454" spans="1:44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</row>
    <row r="455" spans="1:44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</row>
    <row r="456" spans="1:44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</row>
    <row r="457" spans="1:44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</row>
    <row r="458" spans="1:44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</row>
    <row r="459" spans="1:44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</row>
    <row r="460" spans="1:44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</row>
    <row r="461" spans="1:44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</row>
    <row r="462" spans="1:44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</row>
    <row r="463" spans="1:44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</row>
    <row r="464" spans="1:44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</row>
    <row r="465" spans="1:44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</row>
    <row r="466" spans="1:44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</row>
    <row r="467" spans="1:44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</row>
    <row r="468" spans="1:44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</row>
    <row r="469" spans="1:44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</row>
    <row r="470" spans="1:44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</row>
    <row r="471" spans="1:44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</row>
    <row r="472" spans="1:44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</row>
    <row r="473" spans="1:44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</row>
    <row r="474" spans="1:44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</row>
    <row r="475" spans="1:44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</row>
    <row r="476" spans="1:44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</row>
    <row r="477" spans="1:44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</row>
    <row r="478" spans="1:44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</row>
    <row r="479" spans="1:44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</row>
    <row r="480" spans="1:44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</row>
    <row r="481" spans="1:44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</row>
    <row r="482" spans="1:44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</row>
    <row r="483" spans="1:44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</row>
    <row r="484" spans="1:44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</row>
    <row r="485" spans="1:44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</row>
    <row r="486" spans="1:44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</row>
    <row r="487" spans="1:44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</row>
    <row r="488" spans="1:44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</row>
    <row r="489" spans="1:44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</row>
    <row r="490" spans="1:44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</row>
    <row r="491" spans="1:44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</row>
    <row r="492" spans="1:44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</row>
    <row r="493" spans="1:44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</row>
    <row r="494" spans="1:44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</row>
    <row r="495" spans="1:44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</row>
    <row r="496" spans="1:44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</row>
    <row r="497" spans="1:44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</row>
    <row r="498" spans="1:44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</row>
    <row r="499" spans="1:44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</row>
    <row r="500" spans="1:44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</row>
    <row r="501" spans="1:44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</row>
    <row r="502" spans="1:44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</row>
    <row r="503" spans="1:44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</row>
    <row r="504" spans="1:44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</row>
    <row r="505" spans="1:44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</row>
    <row r="506" spans="1:44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</row>
    <row r="507" spans="1:44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</row>
    <row r="508" spans="1:44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</row>
    <row r="509" spans="1:44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</row>
    <row r="510" spans="1:44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</row>
    <row r="511" spans="1:44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</row>
    <row r="512" spans="1:44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</row>
    <row r="513" spans="1:44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</row>
    <row r="514" spans="1:44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</row>
    <row r="515" spans="1:44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</row>
    <row r="516" spans="1:44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</row>
    <row r="517" spans="1:44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</row>
    <row r="518" spans="1:44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</row>
    <row r="519" spans="1:44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</row>
    <row r="520" spans="1:44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</row>
    <row r="521" spans="1:44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</row>
    <row r="522" spans="1:44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</row>
    <row r="523" spans="1:44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</row>
    <row r="524" spans="1:44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</row>
    <row r="525" spans="1:44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</row>
    <row r="526" spans="1:44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</row>
    <row r="527" spans="1:44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</row>
    <row r="528" spans="1:44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</row>
    <row r="529" spans="1:44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</row>
    <row r="530" spans="1:44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</row>
    <row r="531" spans="1:44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</row>
    <row r="532" spans="1:44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</row>
    <row r="533" spans="1:44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</row>
    <row r="534" spans="1:44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</row>
    <row r="535" spans="1:44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</row>
    <row r="536" spans="1:44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</row>
    <row r="537" spans="1:44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</row>
    <row r="538" spans="1:44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</row>
    <row r="539" spans="1:44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</row>
    <row r="540" spans="1:44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</row>
    <row r="541" spans="1:44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</row>
    <row r="542" spans="1:44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</row>
    <row r="543" spans="1:44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</row>
    <row r="544" spans="1:44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</row>
    <row r="545" spans="1:44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</row>
    <row r="546" spans="1:44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</row>
    <row r="547" spans="1:44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</row>
    <row r="548" spans="1:44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</row>
    <row r="549" spans="1:44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</row>
    <row r="550" spans="1:44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</row>
    <row r="551" spans="1:44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</row>
    <row r="552" spans="1:44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</row>
    <row r="553" spans="1:44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</row>
    <row r="554" spans="1:44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</row>
    <row r="555" spans="1:44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</row>
    <row r="556" spans="1:44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</row>
    <row r="557" spans="1:44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</row>
    <row r="558" spans="1:44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</row>
    <row r="559" spans="1:44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</row>
    <row r="560" spans="1:44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</row>
    <row r="561" spans="1:44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</row>
    <row r="562" spans="1:44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</row>
    <row r="563" spans="1:44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</row>
    <row r="564" spans="1:44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</row>
    <row r="565" spans="1:44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</row>
    <row r="566" spans="1:44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</row>
    <row r="567" spans="1:44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</row>
    <row r="568" spans="1:44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</row>
    <row r="569" spans="1:44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</row>
    <row r="570" spans="1:44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</row>
    <row r="571" spans="1:44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</row>
    <row r="572" spans="1:44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</row>
    <row r="573" spans="1:44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</row>
    <row r="574" spans="1:44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</row>
    <row r="575" spans="1:44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</row>
    <row r="576" spans="1:44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</row>
    <row r="577" spans="1:44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</row>
    <row r="578" spans="1:44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</row>
    <row r="579" spans="1:44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</row>
    <row r="580" spans="1:44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</row>
    <row r="581" spans="1:44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</row>
    <row r="582" spans="1:44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</row>
    <row r="583" spans="1:44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</row>
    <row r="584" spans="1:44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</row>
    <row r="585" spans="1:44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</row>
    <row r="586" spans="1:44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</row>
    <row r="587" spans="1:44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</row>
    <row r="588" spans="1:44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</row>
    <row r="589" spans="1:44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</row>
    <row r="590" spans="1:44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</row>
    <row r="591" spans="1:44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</row>
    <row r="592" spans="1:44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</row>
    <row r="593" spans="1:44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</row>
    <row r="594" spans="1:44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</row>
    <row r="595" spans="1:44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</row>
    <row r="596" spans="1:44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</row>
    <row r="597" spans="1:44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</row>
    <row r="598" spans="1:44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</row>
    <row r="599" spans="1:44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</row>
    <row r="600" spans="1:44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</row>
    <row r="601" spans="1:44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</row>
    <row r="602" spans="1:44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</row>
    <row r="603" spans="1:44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</row>
    <row r="604" spans="1:44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</row>
    <row r="605" spans="1:44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</row>
    <row r="606" spans="1:44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</row>
    <row r="607" spans="1:44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</row>
    <row r="608" spans="1:44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</row>
    <row r="609" spans="1:44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</row>
    <row r="610" spans="1:44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</row>
    <row r="611" spans="1:44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</row>
    <row r="612" spans="1:44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</row>
    <row r="613" spans="1:44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</row>
    <row r="614" spans="1:44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</row>
    <row r="615" spans="1:44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</row>
    <row r="616" spans="1:44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</row>
    <row r="617" spans="1:44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</row>
    <row r="618" spans="1:44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</row>
    <row r="619" spans="1:44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</row>
    <row r="620" spans="1:44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</row>
    <row r="621" spans="1:44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</row>
    <row r="622" spans="1:44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</row>
    <row r="623" spans="1:44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</row>
    <row r="624" spans="1:44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</row>
    <row r="625" spans="1:44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</row>
    <row r="626" spans="1:44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</row>
    <row r="627" spans="1:44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</row>
    <row r="628" spans="1:44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</row>
    <row r="629" spans="1:44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</row>
    <row r="2920" spans="3:4">
      <c r="C2920" t="s">
        <v>59</v>
      </c>
    </row>
    <row r="2925" spans="3:4">
      <c r="D2925" t="s">
        <v>58</v>
      </c>
    </row>
  </sheetData>
  <hyperlinks>
    <hyperlink ref="A1" location="Front!A1" display="Front" xr:uid="{FCCDFD56-5B07-40C4-B9F0-031ACD99B45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43A9-0F44-47C3-A428-8FE77A9DEF83}">
  <sheetPr codeName="Ark4"/>
  <dimension ref="A1:AR2925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8" max="8" width="20" customWidth="1"/>
    <col min="9" max="9" width="17.28515625" bestFit="1" customWidth="1"/>
    <col min="10" max="10" width="17.85546875" customWidth="1"/>
    <col min="11" max="11" width="12.85546875" bestFit="1" customWidth="1"/>
    <col min="13" max="13" width="30.7109375" customWidth="1"/>
    <col min="14" max="14" width="19" customWidth="1"/>
    <col min="15" max="15" width="21" customWidth="1"/>
  </cols>
  <sheetData>
    <row r="1" spans="1:44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ht="18">
      <c r="A3" s="42"/>
      <c r="B3" s="43"/>
      <c r="C3" s="158" t="s">
        <v>142</v>
      </c>
      <c r="D3" s="43"/>
      <c r="E3" s="43"/>
      <c r="F3" s="43"/>
      <c r="G3" s="43"/>
      <c r="H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5.75">
      <c r="A4" s="43"/>
      <c r="B4" s="43"/>
      <c r="C4" s="159" t="s">
        <v>69</v>
      </c>
      <c r="D4" s="43"/>
      <c r="E4" s="43"/>
      <c r="F4" s="43"/>
      <c r="G4" s="43"/>
      <c r="H4" s="43"/>
      <c r="I4" s="11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5">
      <c r="A5" s="43"/>
      <c r="B5" s="43"/>
      <c r="C5" s="77"/>
      <c r="D5" s="43"/>
      <c r="E5" s="43"/>
      <c r="F5" s="43"/>
      <c r="G5" s="43"/>
      <c r="H5" s="43"/>
      <c r="I5" s="11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18">
      <c r="A6" s="7"/>
      <c r="B6" s="45"/>
      <c r="C6" s="158" t="s">
        <v>143</v>
      </c>
      <c r="D6" s="43"/>
      <c r="E6" s="43"/>
      <c r="F6" s="43"/>
      <c r="G6" s="43"/>
      <c r="H6" s="43"/>
      <c r="I6" s="11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ht="15.75" customHeight="1">
      <c r="A7" s="7"/>
      <c r="B7" s="47"/>
      <c r="C7" s="159" t="s">
        <v>104</v>
      </c>
      <c r="D7" s="43"/>
      <c r="E7" s="43"/>
      <c r="F7" s="43"/>
      <c r="G7" s="43"/>
      <c r="H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ht="15">
      <c r="A8" s="7"/>
      <c r="B8" s="47"/>
      <c r="C8" s="43"/>
      <c r="D8" s="43"/>
      <c r="E8" s="43"/>
      <c r="F8" s="43"/>
      <c r="G8" s="43"/>
      <c r="H8" s="17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">
      <c r="A9" s="7"/>
      <c r="B9" s="47"/>
      <c r="C9" s="43"/>
      <c r="D9" s="43"/>
      <c r="E9" s="43"/>
      <c r="F9" s="43"/>
      <c r="G9" s="11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ht="15">
      <c r="A10" s="7"/>
      <c r="B10" s="5"/>
      <c r="C10" s="43"/>
      <c r="D10" s="56"/>
      <c r="E10" s="43"/>
      <c r="F10" s="43"/>
      <c r="G10" s="11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15.75">
      <c r="A11" s="7"/>
      <c r="B11" s="48"/>
      <c r="C11" s="84" t="s">
        <v>79</v>
      </c>
      <c r="D11" s="85" t="s">
        <v>23</v>
      </c>
      <c r="E11" s="43"/>
      <c r="F11" s="43"/>
      <c r="G11" s="114"/>
      <c r="K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15.75">
      <c r="A12" s="7"/>
      <c r="B12" s="48"/>
      <c r="C12" s="53"/>
      <c r="D12" s="56" t="s">
        <v>39</v>
      </c>
      <c r="E12" s="43"/>
      <c r="F12" s="43"/>
      <c r="G12" s="43"/>
      <c r="K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15.75">
      <c r="A14" s="7"/>
      <c r="B14" s="37">
        <v>1</v>
      </c>
      <c r="C14" s="122" t="s">
        <v>92</v>
      </c>
      <c r="D14" s="121">
        <v>2359860</v>
      </c>
      <c r="E14" s="43"/>
      <c r="F14" s="43"/>
      <c r="G14" s="11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15.75">
      <c r="A15" s="7"/>
      <c r="B15" s="37">
        <f t="shared" ref="B15:B23" si="0">+B14+1</f>
        <v>2</v>
      </c>
      <c r="C15" s="122" t="s">
        <v>149</v>
      </c>
      <c r="D15" s="121">
        <v>607735</v>
      </c>
      <c r="E15" s="43"/>
      <c r="F15" s="43"/>
      <c r="G15" s="11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ht="15">
      <c r="A16" s="7"/>
      <c r="B16" s="37">
        <f t="shared" si="0"/>
        <v>3</v>
      </c>
      <c r="C16" s="122" t="s">
        <v>127</v>
      </c>
      <c r="D16" s="121">
        <v>407900</v>
      </c>
      <c r="E16" s="43"/>
      <c r="F16" s="43"/>
      <c r="G16" s="43"/>
      <c r="H16" s="43"/>
      <c r="I16" s="43"/>
      <c r="J16" s="43"/>
      <c r="K16" s="43"/>
      <c r="L16" s="114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ht="15">
      <c r="A17" s="7"/>
      <c r="B17" s="37">
        <f t="shared" si="0"/>
        <v>4</v>
      </c>
      <c r="C17" s="122" t="s">
        <v>128</v>
      </c>
      <c r="D17" s="121">
        <v>247378</v>
      </c>
      <c r="E17" s="43"/>
      <c r="F17" s="43"/>
      <c r="G17" s="43"/>
      <c r="H17" s="43"/>
      <c r="I17" s="43"/>
      <c r="J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15">
      <c r="A18" s="7"/>
      <c r="B18" s="37">
        <f t="shared" si="0"/>
        <v>5</v>
      </c>
      <c r="C18" s="122" t="s">
        <v>147</v>
      </c>
      <c r="D18" s="121">
        <v>216618</v>
      </c>
      <c r="E18" s="43"/>
      <c r="F18" s="43"/>
      <c r="G18" s="43"/>
      <c r="H18" s="43"/>
      <c r="I18" s="43"/>
      <c r="J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ht="15">
      <c r="A19" s="7"/>
      <c r="B19" s="37">
        <f t="shared" si="0"/>
        <v>6</v>
      </c>
      <c r="C19" s="122" t="s">
        <v>34</v>
      </c>
      <c r="D19" s="121">
        <v>175190</v>
      </c>
      <c r="E19" s="43"/>
      <c r="F19" s="43"/>
      <c r="G19" s="43"/>
      <c r="H19" s="43"/>
      <c r="I19" s="43"/>
      <c r="J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15">
      <c r="A20" s="7"/>
      <c r="B20" s="37">
        <f t="shared" si="0"/>
        <v>7</v>
      </c>
      <c r="C20" s="122" t="s">
        <v>95</v>
      </c>
      <c r="D20" s="121">
        <v>159100</v>
      </c>
      <c r="E20" s="43"/>
      <c r="F20" s="43"/>
      <c r="G20" s="43"/>
      <c r="H20" s="43"/>
      <c r="I20" s="43"/>
      <c r="J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ht="15">
      <c r="A21" s="7"/>
      <c r="B21" s="37">
        <f t="shared" si="0"/>
        <v>8</v>
      </c>
      <c r="C21" s="122" t="s">
        <v>85</v>
      </c>
      <c r="D21" s="121">
        <v>153254</v>
      </c>
      <c r="E21" s="43"/>
      <c r="F21" s="43"/>
      <c r="G21" s="43"/>
      <c r="H21" s="43"/>
      <c r="I21" s="43"/>
      <c r="J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5">
      <c r="A22" s="37"/>
      <c r="B22" s="37">
        <f t="shared" si="0"/>
        <v>9</v>
      </c>
      <c r="C22" s="122" t="s">
        <v>131</v>
      </c>
      <c r="D22" s="121">
        <v>114310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t="15">
      <c r="A23" s="7"/>
      <c r="B23" s="36">
        <f t="shared" si="0"/>
        <v>10</v>
      </c>
      <c r="C23" s="126" t="s">
        <v>146</v>
      </c>
      <c r="D23" s="93">
        <v>108321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15">
      <c r="A24" s="7"/>
      <c r="B24" s="37"/>
      <c r="C24" s="37"/>
      <c r="D24" s="115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ht="15">
      <c r="A25" s="7"/>
      <c r="B25" s="48"/>
      <c r="C25" s="37"/>
      <c r="D25" s="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ht="15">
      <c r="A26" s="7"/>
      <c r="B26" s="115"/>
      <c r="C26" s="37"/>
      <c r="D26" s="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ht="15">
      <c r="A28" s="7"/>
      <c r="B28" s="37"/>
      <c r="C28" s="37"/>
      <c r="D28" s="5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ht="15">
      <c r="A32" s="7"/>
      <c r="B32" s="35">
        <v>1</v>
      </c>
      <c r="C32" s="66" t="s">
        <v>92</v>
      </c>
      <c r="D32" s="62">
        <v>2053786.943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ht="15">
      <c r="A33" s="7"/>
      <c r="B33" s="37">
        <f t="shared" ref="B33:B41" si="1">+B32+1</f>
        <v>2</v>
      </c>
      <c r="C33" s="61" t="s">
        <v>148</v>
      </c>
      <c r="D33" s="121">
        <v>607735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ht="15">
      <c r="A34" s="7"/>
      <c r="B34" s="37">
        <f t="shared" si="1"/>
        <v>3</v>
      </c>
      <c r="C34" s="122" t="s">
        <v>127</v>
      </c>
      <c r="D34" s="121">
        <v>407900</v>
      </c>
      <c r="E34" s="43"/>
      <c r="F34" s="43"/>
      <c r="G34" s="43"/>
      <c r="H34" s="173"/>
      <c r="I34" s="173"/>
      <c r="J34" s="174"/>
      <c r="K34" s="132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ht="15">
      <c r="A35" s="7"/>
      <c r="B35" s="37">
        <f t="shared" si="1"/>
        <v>4</v>
      </c>
      <c r="C35" s="122" t="s">
        <v>128</v>
      </c>
      <c r="D35" s="121">
        <v>247378</v>
      </c>
      <c r="E35" s="43"/>
      <c r="F35" s="43"/>
      <c r="G35" s="43"/>
      <c r="H35" s="173"/>
      <c r="I35" s="173"/>
      <c r="K35" s="13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t="15">
      <c r="A36" s="7"/>
      <c r="B36" s="37">
        <f t="shared" si="1"/>
        <v>5</v>
      </c>
      <c r="C36" s="61" t="s">
        <v>147</v>
      </c>
      <c r="D36" s="121">
        <v>179076</v>
      </c>
      <c r="E36" s="43"/>
      <c r="F36" s="43"/>
      <c r="G36" s="43"/>
      <c r="H36" s="173"/>
      <c r="I36" s="17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5">
      <c r="A37" s="7"/>
      <c r="B37" s="37">
        <f t="shared" si="1"/>
        <v>6</v>
      </c>
      <c r="C37" s="61" t="s">
        <v>85</v>
      </c>
      <c r="D37" s="121">
        <v>150382.76800000001</v>
      </c>
      <c r="E37" s="43"/>
      <c r="F37" s="43"/>
      <c r="G37" s="43"/>
      <c r="H37" s="173"/>
      <c r="I37" s="17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5">
      <c r="A38" s="7"/>
      <c r="B38" s="37">
        <f t="shared" si="1"/>
        <v>7</v>
      </c>
      <c r="C38" s="61" t="s">
        <v>95</v>
      </c>
      <c r="D38" s="79">
        <v>141126.47500000001</v>
      </c>
      <c r="E38" s="43"/>
      <c r="F38" s="43"/>
      <c r="G38" s="43"/>
      <c r="H38" s="173"/>
      <c r="I38" s="17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ht="15">
      <c r="A39" s="7"/>
      <c r="B39" s="37">
        <f t="shared" si="1"/>
        <v>8</v>
      </c>
      <c r="C39" s="61" t="s">
        <v>34</v>
      </c>
      <c r="D39" s="121">
        <v>111464</v>
      </c>
      <c r="E39" s="43"/>
      <c r="F39" s="43"/>
      <c r="G39" s="43"/>
      <c r="H39" s="173"/>
      <c r="I39" s="17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ht="15">
      <c r="A40" s="7"/>
      <c r="B40" s="37">
        <f t="shared" si="1"/>
        <v>9</v>
      </c>
      <c r="C40" s="61" t="s">
        <v>146</v>
      </c>
      <c r="D40" s="121">
        <v>107149.215</v>
      </c>
      <c r="E40" s="43"/>
      <c r="F40" s="43"/>
      <c r="G40" s="43"/>
      <c r="H40" s="43"/>
      <c r="I40" s="17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ht="15">
      <c r="A41" s="7"/>
      <c r="B41" s="36">
        <f t="shared" si="1"/>
        <v>10</v>
      </c>
      <c r="C41" s="126" t="s">
        <v>12</v>
      </c>
      <c r="D41" s="93">
        <v>95157.570999999996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ht="15">
      <c r="A42" s="7"/>
      <c r="C42" s="3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ht="15">
      <c r="A43" s="7"/>
      <c r="B43" s="21"/>
      <c r="C43" s="7" t="s">
        <v>151</v>
      </c>
      <c r="D43" s="5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ht="15">
      <c r="A44" s="43"/>
      <c r="B44" s="43"/>
      <c r="C44" s="161" t="s">
        <v>150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ht="15">
      <c r="A45" s="43"/>
      <c r="B45" s="43"/>
      <c r="C45" s="11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ht="15">
      <c r="A49" s="43"/>
      <c r="B49" s="43"/>
      <c r="C49" s="43"/>
      <c r="D49" s="131"/>
      <c r="E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ht="15">
      <c r="A50" s="43"/>
      <c r="B50" s="43"/>
      <c r="C50" s="43"/>
      <c r="D50" s="13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</row>
    <row r="86" spans="1:44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</row>
    <row r="90" spans="1:44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</row>
    <row r="91" spans="1:44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4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</row>
    <row r="103" spans="1:44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</row>
    <row r="104" spans="1:44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</row>
    <row r="105" spans="1:44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</row>
    <row r="112" spans="1:44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</row>
    <row r="114" spans="1:44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</row>
    <row r="118" spans="1:44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</row>
    <row r="119" spans="1:44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</row>
    <row r="121" spans="1:44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</row>
    <row r="123" spans="1:44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</row>
    <row r="124" spans="1:44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</row>
    <row r="126" spans="1:44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</row>
    <row r="127" spans="1:44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</row>
    <row r="128" spans="1:44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</row>
    <row r="129" spans="1:44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</row>
    <row r="130" spans="1:44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</row>
    <row r="131" spans="1:44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</row>
    <row r="133" spans="1:44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  <row r="134" spans="1:44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</row>
    <row r="135" spans="1:44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</row>
    <row r="136" spans="1:44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</row>
    <row r="137" spans="1:44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</row>
    <row r="138" spans="1:44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</row>
    <row r="139" spans="1:44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</row>
    <row r="140" spans="1:44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</row>
    <row r="141" spans="1:44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</row>
    <row r="142" spans="1:44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</row>
    <row r="143" spans="1:44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</row>
    <row r="144" spans="1:44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</row>
    <row r="145" spans="1:44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</row>
    <row r="146" spans="1:44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</row>
    <row r="147" spans="1:44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</row>
    <row r="148" spans="1:44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</row>
    <row r="149" spans="1:44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</row>
    <row r="150" spans="1:44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1:44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</row>
    <row r="152" spans="1:44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</row>
    <row r="153" spans="1:44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</row>
    <row r="154" spans="1:44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1:44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</row>
    <row r="156" spans="1:44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</row>
    <row r="157" spans="1:44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</row>
    <row r="158" spans="1:44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</row>
    <row r="159" spans="1:44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</row>
    <row r="160" spans="1:44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</row>
    <row r="161" spans="1:44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</row>
    <row r="162" spans="1:44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</row>
    <row r="163" spans="1:44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</row>
    <row r="164" spans="1:44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</row>
    <row r="165" spans="1:44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</row>
    <row r="166" spans="1:44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</row>
    <row r="167" spans="1:44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</row>
    <row r="168" spans="1:44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</row>
    <row r="169" spans="1:44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</row>
    <row r="170" spans="1:44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</row>
    <row r="171" spans="1:44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</row>
    <row r="172" spans="1:44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</row>
    <row r="173" spans="1:44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</row>
    <row r="174" spans="1:44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</row>
    <row r="175" spans="1:44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</row>
    <row r="176" spans="1:44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</row>
    <row r="177" spans="1:44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</row>
    <row r="178" spans="1:44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</row>
    <row r="179" spans="1:44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</row>
    <row r="180" spans="1:44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</row>
    <row r="181" spans="1:44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</row>
    <row r="182" spans="1:44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</row>
    <row r="183" spans="1:44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</row>
    <row r="184" spans="1:44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</row>
    <row r="185" spans="1:44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</row>
    <row r="186" spans="1:44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</row>
    <row r="187" spans="1:44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</row>
    <row r="188" spans="1:44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</row>
    <row r="189" spans="1:44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</row>
    <row r="190" spans="1:44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</row>
    <row r="191" spans="1:44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</row>
    <row r="192" spans="1:44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</row>
    <row r="193" spans="1:44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</row>
    <row r="194" spans="1:44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</row>
    <row r="195" spans="1:44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</row>
    <row r="196" spans="1:44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</row>
    <row r="197" spans="1:44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</row>
    <row r="198" spans="1:44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</row>
    <row r="199" spans="1:44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</row>
    <row r="200" spans="1:44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</row>
    <row r="201" spans="1:44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</row>
    <row r="202" spans="1:44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</row>
    <row r="203" spans="1:44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</row>
    <row r="204" spans="1:44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</row>
    <row r="205" spans="1:44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</row>
    <row r="206" spans="1:44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</row>
    <row r="207" spans="1:44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</row>
    <row r="208" spans="1:44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</row>
    <row r="209" spans="1:44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</row>
    <row r="210" spans="1:44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</row>
    <row r="211" spans="1:44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</row>
    <row r="212" spans="1:44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</row>
    <row r="213" spans="1:44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</row>
    <row r="214" spans="1:44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</row>
    <row r="215" spans="1:44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</row>
    <row r="216" spans="1:44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</row>
    <row r="217" spans="1:44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</row>
    <row r="218" spans="1:44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</row>
    <row r="219" spans="1:44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</row>
    <row r="220" spans="1:44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</row>
    <row r="221" spans="1:44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</row>
    <row r="222" spans="1:44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</row>
    <row r="223" spans="1:44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</row>
    <row r="224" spans="1:44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</row>
    <row r="225" spans="1:44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</row>
    <row r="226" spans="1:44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</row>
    <row r="227" spans="1:44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</row>
    <row r="228" spans="1:44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</row>
    <row r="229" spans="1:44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</row>
    <row r="230" spans="1:44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</row>
    <row r="231" spans="1:44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</row>
    <row r="232" spans="1:44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</row>
    <row r="233" spans="1:44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</row>
    <row r="234" spans="1:44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</row>
    <row r="235" spans="1:44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</row>
    <row r="236" spans="1:44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</row>
    <row r="237" spans="1:44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</row>
    <row r="238" spans="1:44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</row>
    <row r="239" spans="1:44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</row>
    <row r="240" spans="1:44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</row>
    <row r="241" spans="1:44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</row>
    <row r="242" spans="1:44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</row>
    <row r="243" spans="1:44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</row>
    <row r="244" spans="1:44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</row>
    <row r="245" spans="1:44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</row>
    <row r="246" spans="1:44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</row>
    <row r="247" spans="1:44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</row>
    <row r="248" spans="1:44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</row>
    <row r="249" spans="1:44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</row>
    <row r="250" spans="1:44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</row>
    <row r="251" spans="1:44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</row>
    <row r="252" spans="1:44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</row>
    <row r="253" spans="1:44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</row>
    <row r="254" spans="1:44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</row>
    <row r="255" spans="1:44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</row>
    <row r="256" spans="1:44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</row>
    <row r="257" spans="1:44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</row>
    <row r="258" spans="1:44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</row>
    <row r="259" spans="1:44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</row>
    <row r="260" spans="1:44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</row>
    <row r="261" spans="1:44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</row>
    <row r="262" spans="1:44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</row>
    <row r="263" spans="1:44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</row>
    <row r="264" spans="1:44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4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</row>
    <row r="266" spans="1:44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</row>
    <row r="267" spans="1:44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</row>
    <row r="268" spans="1:44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</row>
    <row r="269" spans="1:44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</row>
    <row r="270" spans="1:44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</row>
    <row r="271" spans="1:44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</row>
    <row r="272" spans="1:44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</row>
    <row r="273" spans="1:44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</row>
    <row r="274" spans="1:44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4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</row>
    <row r="276" spans="1:44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</row>
    <row r="277" spans="1:44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</row>
    <row r="278" spans="1:44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</row>
    <row r="279" spans="1:44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</row>
    <row r="280" spans="1:44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</row>
    <row r="281" spans="1:44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</row>
    <row r="282" spans="1:44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</row>
    <row r="283" spans="1:44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</row>
    <row r="284" spans="1:44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4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</row>
    <row r="286" spans="1:44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</row>
    <row r="287" spans="1:44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</row>
    <row r="288" spans="1:44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</row>
    <row r="289" spans="1:44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</row>
    <row r="290" spans="1:44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</row>
    <row r="291" spans="1:44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</row>
    <row r="292" spans="1:44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</row>
    <row r="293" spans="1:44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</row>
    <row r="294" spans="1:44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</row>
    <row r="295" spans="1:44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</row>
    <row r="296" spans="1:44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</row>
    <row r="297" spans="1:44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</row>
    <row r="298" spans="1:44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</row>
    <row r="299" spans="1:44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</row>
    <row r="300" spans="1:44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</row>
    <row r="301" spans="1:44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4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</row>
    <row r="303" spans="1:44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</row>
    <row r="304" spans="1:44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</row>
    <row r="305" spans="1:44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</row>
    <row r="306" spans="1:44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</row>
    <row r="307" spans="1:44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</row>
    <row r="308" spans="1:44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</row>
    <row r="309" spans="1:44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</row>
    <row r="310" spans="1:44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</row>
    <row r="311" spans="1:44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</row>
    <row r="312" spans="1:44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</row>
    <row r="313" spans="1:44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</row>
    <row r="314" spans="1:44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</row>
    <row r="315" spans="1:44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</row>
    <row r="316" spans="1:44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</row>
    <row r="317" spans="1:44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</row>
    <row r="318" spans="1:44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</row>
    <row r="319" spans="1:44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</row>
    <row r="320" spans="1:44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</row>
    <row r="321" spans="1:44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</row>
    <row r="322" spans="1:44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</row>
    <row r="323" spans="1:44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</row>
    <row r="324" spans="1:44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</row>
    <row r="325" spans="1:44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</row>
    <row r="326" spans="1:44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</row>
    <row r="327" spans="1:44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</row>
    <row r="328" spans="1:44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</row>
    <row r="329" spans="1:44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</row>
    <row r="330" spans="1:44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</row>
    <row r="331" spans="1:44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</row>
    <row r="332" spans="1:44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</row>
    <row r="333" spans="1:44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</row>
    <row r="334" spans="1:44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</row>
    <row r="335" spans="1:44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</row>
    <row r="336" spans="1:44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</row>
    <row r="337" spans="1:44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</row>
    <row r="338" spans="1:44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</row>
    <row r="339" spans="1:44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</row>
    <row r="340" spans="1:44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</row>
    <row r="341" spans="1:44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</row>
    <row r="342" spans="1:44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</row>
    <row r="343" spans="1:44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</row>
    <row r="344" spans="1:44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</row>
    <row r="345" spans="1:44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</row>
    <row r="346" spans="1:44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</row>
    <row r="347" spans="1:44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</row>
    <row r="348" spans="1:44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</row>
    <row r="349" spans="1:44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</row>
    <row r="350" spans="1:44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</row>
    <row r="351" spans="1:44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</row>
    <row r="352" spans="1:44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</row>
    <row r="353" spans="1:44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</row>
    <row r="354" spans="1:44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</row>
    <row r="355" spans="1:44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</row>
    <row r="356" spans="1:44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</row>
    <row r="357" spans="1:44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</row>
    <row r="358" spans="1:44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</row>
    <row r="359" spans="1:44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</row>
    <row r="360" spans="1:44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</row>
    <row r="361" spans="1:44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</row>
    <row r="362" spans="1:44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</row>
    <row r="363" spans="1:44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</row>
    <row r="364" spans="1:44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</row>
    <row r="365" spans="1:44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</row>
    <row r="366" spans="1:44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</row>
    <row r="367" spans="1:44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</row>
    <row r="368" spans="1:44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</row>
    <row r="369" spans="1:44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</row>
    <row r="370" spans="1:44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</row>
    <row r="371" spans="1:44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</row>
    <row r="372" spans="1:44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</row>
    <row r="373" spans="1:44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</row>
    <row r="374" spans="1:44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</row>
    <row r="375" spans="1:44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</row>
    <row r="376" spans="1:44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</row>
    <row r="377" spans="1:44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</row>
    <row r="378" spans="1:44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</row>
    <row r="379" spans="1:44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</row>
    <row r="380" spans="1:44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</row>
    <row r="381" spans="1:44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</row>
    <row r="382" spans="1:44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</row>
    <row r="383" spans="1:44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</row>
    <row r="384" spans="1:44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</row>
    <row r="385" spans="1:44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</row>
    <row r="386" spans="1:44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</row>
    <row r="387" spans="1:44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</row>
    <row r="388" spans="1:44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</row>
    <row r="389" spans="1:44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</row>
    <row r="390" spans="1:44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</row>
    <row r="391" spans="1:44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</row>
    <row r="392" spans="1:44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</row>
    <row r="393" spans="1:44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</row>
    <row r="394" spans="1:44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</row>
    <row r="395" spans="1:44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</row>
    <row r="396" spans="1:44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</row>
    <row r="397" spans="1:44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</row>
    <row r="398" spans="1:44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</row>
    <row r="399" spans="1:44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</row>
    <row r="400" spans="1:44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</row>
    <row r="401" spans="1:44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</row>
    <row r="402" spans="1:44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</row>
    <row r="403" spans="1:44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</row>
    <row r="404" spans="1:44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</row>
    <row r="405" spans="1:44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</row>
    <row r="406" spans="1:44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</row>
    <row r="407" spans="1:44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</row>
    <row r="408" spans="1:44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</row>
    <row r="409" spans="1:44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</row>
    <row r="410" spans="1:44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</row>
    <row r="411" spans="1:44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</row>
    <row r="412" spans="1:44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</row>
    <row r="413" spans="1:44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</row>
    <row r="414" spans="1:44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</row>
    <row r="415" spans="1:44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</row>
    <row r="416" spans="1:44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</row>
    <row r="417" spans="1:44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</row>
    <row r="418" spans="1:44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</row>
    <row r="419" spans="1:44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</row>
    <row r="420" spans="1:44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</row>
    <row r="421" spans="1:44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</row>
    <row r="422" spans="1:44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</row>
    <row r="423" spans="1:44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</row>
    <row r="424" spans="1:44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</row>
    <row r="425" spans="1:44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</row>
    <row r="426" spans="1:44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</row>
    <row r="427" spans="1:44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</row>
    <row r="428" spans="1:44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</row>
    <row r="429" spans="1:44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</row>
    <row r="430" spans="1:44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</row>
    <row r="431" spans="1:44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</row>
    <row r="432" spans="1:44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</row>
    <row r="433" spans="1:44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</row>
    <row r="434" spans="1:44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</row>
    <row r="435" spans="1:44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</row>
    <row r="436" spans="1:44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</row>
    <row r="437" spans="1:44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</row>
    <row r="438" spans="1:44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</row>
    <row r="439" spans="1:44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</row>
    <row r="440" spans="1:44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</row>
    <row r="441" spans="1:44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</row>
    <row r="442" spans="1:44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</row>
    <row r="443" spans="1:44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</row>
    <row r="444" spans="1:44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</row>
    <row r="445" spans="1:44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</row>
    <row r="446" spans="1:44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</row>
    <row r="447" spans="1:44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</row>
    <row r="448" spans="1:44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</row>
    <row r="449" spans="1:44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</row>
    <row r="450" spans="1:44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</row>
    <row r="451" spans="1:44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</row>
    <row r="452" spans="1:44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</row>
    <row r="453" spans="1:44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</row>
    <row r="454" spans="1:44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</row>
    <row r="455" spans="1:44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</row>
    <row r="456" spans="1:44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</row>
    <row r="457" spans="1:44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</row>
    <row r="458" spans="1:44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</row>
    <row r="459" spans="1:44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</row>
    <row r="460" spans="1:44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</row>
    <row r="461" spans="1:44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</row>
    <row r="462" spans="1:44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</row>
    <row r="463" spans="1:44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</row>
    <row r="464" spans="1:44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</row>
    <row r="465" spans="1:44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</row>
    <row r="466" spans="1:44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</row>
    <row r="467" spans="1:44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</row>
    <row r="468" spans="1:44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</row>
    <row r="469" spans="1:44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</row>
    <row r="470" spans="1:44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</row>
    <row r="471" spans="1:44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</row>
    <row r="472" spans="1:44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</row>
    <row r="473" spans="1:44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</row>
    <row r="474" spans="1:44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</row>
    <row r="475" spans="1:44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</row>
    <row r="476" spans="1:44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</row>
    <row r="477" spans="1:44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</row>
    <row r="478" spans="1:44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</row>
    <row r="479" spans="1:44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</row>
    <row r="480" spans="1:44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</row>
    <row r="481" spans="1:44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</row>
    <row r="482" spans="1:44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</row>
    <row r="483" spans="1:44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</row>
    <row r="484" spans="1:44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</row>
    <row r="485" spans="1:44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</row>
    <row r="486" spans="1:44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</row>
    <row r="487" spans="1:44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</row>
    <row r="488" spans="1:44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</row>
    <row r="489" spans="1:44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</row>
    <row r="490" spans="1:44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</row>
    <row r="491" spans="1:44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</row>
    <row r="492" spans="1:44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</row>
    <row r="493" spans="1:44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</row>
    <row r="494" spans="1:44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</row>
    <row r="495" spans="1:44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</row>
    <row r="496" spans="1:44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</row>
    <row r="497" spans="1:44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</row>
    <row r="498" spans="1:44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</row>
    <row r="499" spans="1:44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</row>
    <row r="500" spans="1:44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</row>
    <row r="501" spans="1:44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</row>
    <row r="502" spans="1:44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</row>
    <row r="503" spans="1:44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</row>
    <row r="504" spans="1:44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</row>
    <row r="505" spans="1:44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</row>
    <row r="506" spans="1:44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</row>
    <row r="507" spans="1:44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</row>
    <row r="508" spans="1:44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</row>
    <row r="509" spans="1:44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</row>
    <row r="510" spans="1:44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</row>
    <row r="511" spans="1:44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</row>
    <row r="512" spans="1:44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</row>
    <row r="513" spans="1:44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</row>
    <row r="514" spans="1:44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</row>
    <row r="515" spans="1:44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</row>
    <row r="516" spans="1:44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</row>
    <row r="517" spans="1:44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</row>
    <row r="518" spans="1:44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</row>
    <row r="519" spans="1:44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</row>
    <row r="520" spans="1:44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</row>
    <row r="521" spans="1:44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</row>
    <row r="522" spans="1:44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</row>
    <row r="523" spans="1:44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</row>
    <row r="524" spans="1:44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</row>
    <row r="525" spans="1:44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</row>
    <row r="526" spans="1:44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</row>
    <row r="527" spans="1:44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</row>
    <row r="528" spans="1:44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</row>
    <row r="529" spans="1:44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</row>
    <row r="530" spans="1:44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</row>
    <row r="531" spans="1:44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</row>
    <row r="532" spans="1:44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</row>
    <row r="533" spans="1:44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</row>
    <row r="534" spans="1:44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</row>
    <row r="535" spans="1:44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</row>
    <row r="536" spans="1:44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</row>
    <row r="537" spans="1:44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</row>
    <row r="538" spans="1:44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</row>
    <row r="539" spans="1:44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</row>
    <row r="540" spans="1:44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</row>
    <row r="541" spans="1:44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</row>
    <row r="542" spans="1:44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</row>
    <row r="543" spans="1:44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</row>
    <row r="544" spans="1:44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</row>
    <row r="545" spans="1:44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</row>
    <row r="546" spans="1:44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</row>
    <row r="547" spans="1:44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</row>
    <row r="548" spans="1:44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</row>
    <row r="549" spans="1:44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</row>
    <row r="550" spans="1:44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</row>
    <row r="551" spans="1:44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</row>
    <row r="552" spans="1:44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</row>
    <row r="553" spans="1:44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</row>
    <row r="554" spans="1:44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</row>
    <row r="555" spans="1:44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</row>
    <row r="556" spans="1:44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</row>
    <row r="557" spans="1:44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</row>
    <row r="558" spans="1:44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</row>
    <row r="559" spans="1:44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</row>
    <row r="560" spans="1:44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</row>
    <row r="561" spans="1:44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</row>
    <row r="562" spans="1:44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</row>
    <row r="563" spans="1:44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</row>
    <row r="564" spans="1:44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</row>
    <row r="565" spans="1:44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</row>
    <row r="566" spans="1:44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</row>
    <row r="567" spans="1:44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</row>
    <row r="568" spans="1:44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</row>
    <row r="569" spans="1:44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</row>
    <row r="570" spans="1:44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</row>
    <row r="571" spans="1:44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</row>
    <row r="572" spans="1:44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</row>
    <row r="573" spans="1:44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</row>
    <row r="574" spans="1:44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</row>
    <row r="575" spans="1:44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</row>
    <row r="576" spans="1:44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</row>
    <row r="577" spans="1:44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</row>
    <row r="578" spans="1:44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</row>
    <row r="579" spans="1:44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</row>
    <row r="580" spans="1:44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</row>
    <row r="581" spans="1:44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</row>
    <row r="582" spans="1:44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</row>
    <row r="583" spans="1:44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</row>
    <row r="584" spans="1:44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</row>
    <row r="585" spans="1:44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</row>
    <row r="586" spans="1:44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</row>
    <row r="587" spans="1:44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</row>
    <row r="588" spans="1:44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</row>
    <row r="589" spans="1:44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</row>
    <row r="590" spans="1:44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</row>
    <row r="591" spans="1:44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</row>
    <row r="592" spans="1:44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</row>
    <row r="593" spans="1:44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</row>
    <row r="594" spans="1:44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</row>
    <row r="595" spans="1:44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</row>
    <row r="596" spans="1:44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</row>
    <row r="597" spans="1:44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</row>
    <row r="598" spans="1:44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</row>
    <row r="599" spans="1:44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</row>
    <row r="600" spans="1:44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</row>
    <row r="601" spans="1:44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</row>
    <row r="602" spans="1:44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</row>
    <row r="603" spans="1:44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</row>
    <row r="604" spans="1:44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</row>
    <row r="605" spans="1:44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</row>
    <row r="606" spans="1:44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</row>
    <row r="607" spans="1:44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</row>
    <row r="608" spans="1:44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</row>
    <row r="609" spans="1:44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</row>
    <row r="610" spans="1:44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</row>
    <row r="611" spans="1:44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</row>
    <row r="612" spans="1:44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</row>
    <row r="613" spans="1:44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</row>
    <row r="614" spans="1:44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</row>
    <row r="615" spans="1:44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</row>
    <row r="616" spans="1:44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</row>
    <row r="617" spans="1:44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</row>
    <row r="618" spans="1:44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</row>
    <row r="619" spans="1:44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</row>
    <row r="620" spans="1:44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</row>
    <row r="621" spans="1:44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</row>
    <row r="622" spans="1:44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</row>
    <row r="623" spans="1:44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</row>
    <row r="624" spans="1:44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</row>
    <row r="625" spans="1:44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</row>
    <row r="626" spans="1:44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</row>
    <row r="627" spans="1:44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</row>
    <row r="628" spans="1:44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</row>
    <row r="629" spans="1:44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</row>
    <row r="2920" spans="3:4">
      <c r="C2920" t="s">
        <v>59</v>
      </c>
    </row>
    <row r="2925" spans="3:4">
      <c r="D2925" t="s">
        <v>58</v>
      </c>
    </row>
  </sheetData>
  <hyperlinks>
    <hyperlink ref="A1" location="Front!A1" display="Front" xr:uid="{8E0943C5-ED12-49F3-A332-4F68C8F1216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/>
  <dimension ref="A1:AS2927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6" max="6" width="2.7109375" customWidth="1"/>
    <col min="9" max="9" width="14.42578125" customWidth="1"/>
    <col min="12" max="12" width="12.85546875" bestFit="1" customWidth="1"/>
    <col min="14" max="14" width="30.7109375" customWidth="1"/>
    <col min="15" max="15" width="19" customWidth="1"/>
    <col min="16" max="16" width="21" customWidth="1"/>
  </cols>
  <sheetData>
    <row r="1" spans="1:45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5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45" ht="18">
      <c r="A3" s="42"/>
      <c r="B3" s="43"/>
      <c r="C3" s="158" t="s">
        <v>135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5" ht="15.75">
      <c r="A4" s="43"/>
      <c r="B4" s="43"/>
      <c r="C4" s="159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</row>
    <row r="5" spans="1:45" ht="15">
      <c r="A5" s="43"/>
      <c r="B5" s="43"/>
      <c r="C5" s="7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ht="18">
      <c r="A6" s="7"/>
      <c r="B6" s="45"/>
      <c r="C6" s="158" t="s">
        <v>136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15.75" customHeight="1">
      <c r="A7" s="7"/>
      <c r="B7" s="47"/>
      <c r="C7" s="159" t="s">
        <v>104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 ht="15">
      <c r="A8" s="7"/>
      <c r="B8" s="4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45" ht="15.75">
      <c r="A9" s="7"/>
      <c r="B9" s="47"/>
      <c r="C9" s="43"/>
      <c r="D9" s="43"/>
      <c r="E9" s="43"/>
      <c r="F9" s="43"/>
      <c r="G9" s="43"/>
      <c r="H9" s="11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ht="15">
      <c r="A10" s="7"/>
      <c r="B10" s="5"/>
      <c r="C10" s="43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t="15.75">
      <c r="A11" s="7"/>
      <c r="B11" s="48"/>
      <c r="C11" s="84" t="s">
        <v>79</v>
      </c>
      <c r="D11" s="85" t="s">
        <v>23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ht="15.75">
      <c r="A14" s="7"/>
      <c r="B14" s="37">
        <v>1</v>
      </c>
      <c r="C14" s="122" t="s">
        <v>92</v>
      </c>
      <c r="D14" s="121">
        <v>2348272</v>
      </c>
      <c r="E14" s="43"/>
      <c r="F14" s="43"/>
      <c r="G14" s="43"/>
      <c r="H14" s="11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t="15.75">
      <c r="A15" s="7"/>
      <c r="B15" s="37">
        <f t="shared" ref="B15:B23" si="0">+B14+1</f>
        <v>2</v>
      </c>
      <c r="C15" s="122" t="s">
        <v>2</v>
      </c>
      <c r="D15" s="121">
        <v>669441</v>
      </c>
      <c r="E15" s="43"/>
      <c r="F15" s="43"/>
      <c r="G15" s="43"/>
      <c r="H15" s="11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ht="15">
      <c r="A16" s="7"/>
      <c r="B16" s="37">
        <f t="shared" si="0"/>
        <v>3</v>
      </c>
      <c r="C16" s="122" t="s">
        <v>94</v>
      </c>
      <c r="D16" s="121">
        <v>378800</v>
      </c>
      <c r="E16" s="43"/>
      <c r="F16" s="43"/>
      <c r="G16" s="43"/>
      <c r="H16" s="43"/>
      <c r="I16" s="43"/>
      <c r="J16" s="157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ht="15">
      <c r="A17" s="7"/>
      <c r="B17" s="37">
        <f t="shared" si="0"/>
        <v>4</v>
      </c>
      <c r="C17" s="122" t="s">
        <v>74</v>
      </c>
      <c r="D17" s="121">
        <v>234177</v>
      </c>
      <c r="E17" s="43"/>
      <c r="F17" s="43"/>
      <c r="G17" s="43"/>
      <c r="H17" s="43"/>
      <c r="I17" s="43"/>
      <c r="J17" s="157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</row>
    <row r="18" spans="1:45" ht="15">
      <c r="A18" s="7"/>
      <c r="B18" s="37">
        <f t="shared" si="0"/>
        <v>5</v>
      </c>
      <c r="C18" s="122" t="s">
        <v>11</v>
      </c>
      <c r="D18" s="121">
        <v>193408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ht="15">
      <c r="A19" s="7"/>
      <c r="B19" s="37">
        <f t="shared" si="0"/>
        <v>6</v>
      </c>
      <c r="C19" s="122" t="s">
        <v>34</v>
      </c>
      <c r="D19" s="121">
        <v>162752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ht="15">
      <c r="A20" s="7"/>
      <c r="B20" s="37">
        <f t="shared" si="0"/>
        <v>7</v>
      </c>
      <c r="C20" s="122" t="s">
        <v>96</v>
      </c>
      <c r="D20" s="121">
        <v>142729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45" ht="15">
      <c r="A21" s="7"/>
      <c r="B21" s="37">
        <f t="shared" si="0"/>
        <v>8</v>
      </c>
      <c r="C21" s="122" t="s">
        <v>85</v>
      </c>
      <c r="D21" s="121">
        <v>138080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45" ht="15">
      <c r="A22" s="37"/>
      <c r="B22" s="37">
        <f t="shared" si="0"/>
        <v>9</v>
      </c>
      <c r="C22" s="122" t="s">
        <v>131</v>
      </c>
      <c r="D22" s="121">
        <v>105455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45" ht="15">
      <c r="A23" s="7"/>
      <c r="B23" s="36">
        <f t="shared" si="0"/>
        <v>10</v>
      </c>
      <c r="C23" s="126" t="s">
        <v>139</v>
      </c>
      <c r="D23" s="93">
        <v>101240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ht="15">
      <c r="A24" s="7"/>
      <c r="B24" s="37"/>
      <c r="C24" s="37"/>
      <c r="D24" s="11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ht="15">
      <c r="A25" s="7"/>
      <c r="B25" s="48"/>
      <c r="C25" s="3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1:45" ht="15">
      <c r="A26" s="7"/>
      <c r="B26" s="115"/>
      <c r="C26" s="3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1:45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45" ht="15">
      <c r="A28" s="7"/>
      <c r="B28" s="37"/>
      <c r="C28" s="37"/>
      <c r="D28" s="56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</row>
    <row r="29" spans="1:45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</row>
    <row r="30" spans="1:45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</row>
    <row r="31" spans="1:45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</row>
    <row r="32" spans="1:45" ht="15">
      <c r="A32" s="7"/>
      <c r="B32" s="35">
        <v>1</v>
      </c>
      <c r="C32" s="66" t="s">
        <v>93</v>
      </c>
      <c r="D32" s="62">
        <v>2003906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</row>
    <row r="33" spans="1:45" ht="15">
      <c r="A33" s="7"/>
      <c r="B33" s="37">
        <f t="shared" ref="B33:B41" si="1">+B32+1</f>
        <v>2</v>
      </c>
      <c r="C33" s="61" t="s">
        <v>2</v>
      </c>
      <c r="D33" s="121">
        <v>574732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ht="15">
      <c r="A34" s="7"/>
      <c r="B34" s="37">
        <f t="shared" si="1"/>
        <v>3</v>
      </c>
      <c r="C34" s="122" t="s">
        <v>94</v>
      </c>
      <c r="D34" s="121">
        <v>378800</v>
      </c>
      <c r="E34" s="43"/>
      <c r="F34" s="43"/>
      <c r="G34" s="43"/>
      <c r="H34" s="43"/>
      <c r="I34" s="43"/>
      <c r="J34" s="43"/>
      <c r="K34" s="43"/>
      <c r="L34" s="13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ht="15">
      <c r="A35" s="7"/>
      <c r="B35" s="37">
        <f t="shared" si="1"/>
        <v>4</v>
      </c>
      <c r="C35" s="122" t="s">
        <v>74</v>
      </c>
      <c r="D35" s="121">
        <v>234177</v>
      </c>
      <c r="E35" s="43"/>
      <c r="F35" s="43"/>
      <c r="G35" s="43"/>
      <c r="H35" s="43"/>
      <c r="I35" s="43"/>
      <c r="J35" s="43"/>
      <c r="K35" s="43"/>
      <c r="L35" s="13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</row>
    <row r="36" spans="1:45" ht="15">
      <c r="A36" s="7"/>
      <c r="B36" s="37">
        <f t="shared" si="1"/>
        <v>5</v>
      </c>
      <c r="C36" s="61" t="s">
        <v>11</v>
      </c>
      <c r="D36" s="121">
        <v>166318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</row>
    <row r="37" spans="1:45" ht="15">
      <c r="A37" s="7"/>
      <c r="B37" s="37">
        <f t="shared" si="1"/>
        <v>6</v>
      </c>
      <c r="C37" s="61" t="s">
        <v>85</v>
      </c>
      <c r="D37" s="121">
        <v>136062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ht="15">
      <c r="A38" s="7"/>
      <c r="B38" s="37">
        <f t="shared" si="1"/>
        <v>7</v>
      </c>
      <c r="C38" s="61" t="s">
        <v>95</v>
      </c>
      <c r="D38" s="109">
        <v>128517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15">
      <c r="A39" s="7"/>
      <c r="B39" s="37">
        <f t="shared" si="1"/>
        <v>8</v>
      </c>
      <c r="C39" s="61" t="s">
        <v>34</v>
      </c>
      <c r="D39" s="121">
        <v>108304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ht="15">
      <c r="A40" s="7"/>
      <c r="B40" s="37">
        <f t="shared" si="1"/>
        <v>9</v>
      </c>
      <c r="C40" s="61" t="s">
        <v>12</v>
      </c>
      <c r="D40" s="121">
        <v>88524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t="15">
      <c r="A41" s="7"/>
      <c r="B41" s="36">
        <f t="shared" si="1"/>
        <v>10</v>
      </c>
      <c r="C41" s="126" t="s">
        <v>131</v>
      </c>
      <c r="D41" s="93">
        <v>79590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</row>
    <row r="42" spans="1:45" ht="15">
      <c r="A42" s="7"/>
      <c r="C42" s="3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</row>
    <row r="43" spans="1:45" ht="15">
      <c r="A43" s="7"/>
      <c r="B43" s="37"/>
      <c r="C43" s="5" t="s">
        <v>138</v>
      </c>
      <c r="D43" s="3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</row>
    <row r="44" spans="1:45" ht="15">
      <c r="A44" s="7"/>
      <c r="B44" s="48"/>
      <c r="C44" s="47" t="s">
        <v>140</v>
      </c>
      <c r="D44" s="3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</row>
    <row r="45" spans="1:45" ht="15">
      <c r="A45" s="7"/>
      <c r="B45" s="21"/>
      <c r="D45" s="5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</row>
    <row r="46" spans="1:45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</row>
    <row r="47" spans="1:45" ht="15">
      <c r="A47" s="43"/>
      <c r="B47" s="43"/>
      <c r="C47" s="115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</row>
    <row r="48" spans="1:45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</row>
    <row r="49" spans="1:45" ht="15">
      <c r="A49" s="43"/>
      <c r="B49" s="43"/>
      <c r="C49" s="43"/>
      <c r="D49" s="43"/>
      <c r="E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</row>
    <row r="50" spans="1:45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</row>
    <row r="51" spans="1:45" ht="15">
      <c r="A51" s="43"/>
      <c r="B51" s="43"/>
      <c r="C51" s="43"/>
      <c r="D51" s="131"/>
      <c r="E51" s="43"/>
      <c r="F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ht="15">
      <c r="A52" s="43"/>
      <c r="B52" s="43"/>
      <c r="C52" s="43"/>
      <c r="D52" s="13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</row>
    <row r="56" spans="1:45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</row>
    <row r="58" spans="1:45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</row>
    <row r="59" spans="1:45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</row>
    <row r="62" spans="1:45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</row>
    <row r="63" spans="1:45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45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</row>
    <row r="66" spans="1:45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</row>
    <row r="67" spans="1:45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45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</row>
    <row r="70" spans="1:45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</row>
    <row r="71" spans="1:45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45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</row>
    <row r="73" spans="1:45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45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45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45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45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45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45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45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45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45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5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45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45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45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45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45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45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45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45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45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45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45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45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45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45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45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</row>
    <row r="158" spans="1:45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</row>
    <row r="159" spans="1:45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</row>
    <row r="160" spans="1:45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</row>
    <row r="161" spans="1:45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</row>
    <row r="162" spans="1:45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</row>
    <row r="163" spans="1:45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</row>
    <row r="164" spans="1:45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</row>
    <row r="165" spans="1:45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</row>
    <row r="166" spans="1:45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</row>
    <row r="167" spans="1:45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</row>
    <row r="168" spans="1:45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</row>
    <row r="169" spans="1:45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</row>
    <row r="170" spans="1:45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</row>
    <row r="171" spans="1:45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</row>
    <row r="172" spans="1:45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</row>
    <row r="173" spans="1:45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</row>
    <row r="174" spans="1:45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</row>
    <row r="175" spans="1:45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</row>
    <row r="176" spans="1:45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</row>
    <row r="177" spans="1:45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</row>
    <row r="178" spans="1:45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45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</row>
    <row r="180" spans="1:45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45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</row>
    <row r="182" spans="1:45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</row>
    <row r="183" spans="1:45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</row>
    <row r="184" spans="1:45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</row>
    <row r="185" spans="1:45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</row>
    <row r="186" spans="1:45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</row>
    <row r="187" spans="1:45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</row>
    <row r="188" spans="1:45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</row>
    <row r="189" spans="1:45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</row>
    <row r="190" spans="1:45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</row>
    <row r="191" spans="1:45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</row>
    <row r="192" spans="1:45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</row>
    <row r="193" spans="1:45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</row>
    <row r="194" spans="1:45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</row>
    <row r="195" spans="1:45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</row>
    <row r="196" spans="1:45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</row>
    <row r="197" spans="1:45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</row>
    <row r="198" spans="1:45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</row>
    <row r="199" spans="1:45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</row>
    <row r="200" spans="1:45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</row>
    <row r="201" spans="1:45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</row>
    <row r="202" spans="1:45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</row>
    <row r="203" spans="1:45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</row>
    <row r="204" spans="1:45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</row>
    <row r="205" spans="1:45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</row>
    <row r="206" spans="1:45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</row>
    <row r="207" spans="1:45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</row>
    <row r="209" spans="1:45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</row>
    <row r="210" spans="1:45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</row>
    <row r="211" spans="1:45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</row>
    <row r="212" spans="1:45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</row>
    <row r="213" spans="1:45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</row>
    <row r="214" spans="1:45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</row>
    <row r="215" spans="1:45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</row>
    <row r="216" spans="1:45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</row>
    <row r="217" spans="1:45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</row>
    <row r="218" spans="1:45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</row>
    <row r="219" spans="1:45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</row>
    <row r="220" spans="1:45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</row>
    <row r="221" spans="1:45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</row>
    <row r="222" spans="1:45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</row>
    <row r="223" spans="1:45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</row>
    <row r="224" spans="1:45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</row>
    <row r="225" spans="1:45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</row>
    <row r="226" spans="1:45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</row>
    <row r="227" spans="1:45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</row>
    <row r="228" spans="1:45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</row>
    <row r="229" spans="1:45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</row>
    <row r="230" spans="1:45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</row>
    <row r="231" spans="1:45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</row>
    <row r="232" spans="1:45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</row>
    <row r="233" spans="1:45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</row>
    <row r="234" spans="1:45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</row>
    <row r="235" spans="1:45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</row>
    <row r="236" spans="1:45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</row>
    <row r="237" spans="1:45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</row>
    <row r="238" spans="1:45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</row>
    <row r="239" spans="1:45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</row>
    <row r="240" spans="1:45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</row>
    <row r="241" spans="1:45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</row>
    <row r="242" spans="1:45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</row>
    <row r="243" spans="1:45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</row>
    <row r="244" spans="1:45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</row>
    <row r="245" spans="1:45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</row>
    <row r="246" spans="1:45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</row>
    <row r="247" spans="1:45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</row>
    <row r="248" spans="1:45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</row>
    <row r="249" spans="1:45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</row>
    <row r="250" spans="1:45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</row>
    <row r="251" spans="1:45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45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</row>
    <row r="253" spans="1:45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</row>
    <row r="254" spans="1:45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</row>
    <row r="255" spans="1:45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</row>
    <row r="256" spans="1:45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</row>
    <row r="257" spans="1:45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</row>
    <row r="258" spans="1:45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</row>
    <row r="259" spans="1:45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</row>
    <row r="260" spans="1:45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</row>
    <row r="261" spans="1:45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45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</row>
    <row r="263" spans="1:45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</row>
    <row r="264" spans="1:45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</row>
    <row r="265" spans="1:45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</row>
    <row r="266" spans="1:45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</row>
    <row r="267" spans="1:45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</row>
    <row r="268" spans="1:45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</row>
    <row r="269" spans="1:45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</row>
    <row r="270" spans="1:45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</row>
    <row r="271" spans="1:45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</row>
    <row r="272" spans="1:45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</row>
    <row r="275" spans="1:45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</row>
    <row r="276" spans="1:45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</row>
    <row r="277" spans="1:45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</row>
    <row r="278" spans="1:45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</row>
    <row r="279" spans="1:45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</row>
    <row r="280" spans="1:45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</row>
    <row r="281" spans="1:45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</row>
    <row r="282" spans="1:45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</row>
    <row r="283" spans="1:45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</row>
    <row r="284" spans="1:45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</row>
    <row r="285" spans="1:45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</row>
    <row r="286" spans="1:45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</row>
    <row r="287" spans="1:45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</row>
    <row r="288" spans="1:45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</row>
    <row r="289" spans="1:45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</row>
    <row r="290" spans="1:45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</row>
    <row r="291" spans="1:45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</row>
    <row r="292" spans="1:45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</row>
    <row r="293" spans="1:45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</row>
    <row r="294" spans="1:45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</row>
    <row r="295" spans="1:45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</row>
    <row r="296" spans="1:45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</row>
    <row r="297" spans="1:45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</row>
    <row r="298" spans="1:45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</row>
    <row r="299" spans="1:45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</row>
    <row r="300" spans="1:45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</row>
    <row r="301" spans="1:45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</row>
    <row r="302" spans="1:45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</row>
    <row r="303" spans="1:45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</row>
    <row r="304" spans="1:45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</row>
    <row r="305" spans="1:45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</row>
    <row r="306" spans="1:45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</row>
    <row r="307" spans="1:45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</row>
    <row r="308" spans="1:45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</row>
    <row r="309" spans="1:45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</row>
    <row r="310" spans="1:45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</row>
    <row r="311" spans="1:45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</row>
    <row r="312" spans="1:45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</row>
    <row r="313" spans="1:45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</row>
    <row r="314" spans="1:45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</row>
    <row r="315" spans="1:45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</row>
    <row r="316" spans="1:45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</row>
    <row r="317" spans="1:45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</row>
    <row r="318" spans="1:45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</row>
    <row r="319" spans="1:45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</row>
    <row r="320" spans="1:45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</row>
    <row r="321" spans="1:45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</row>
    <row r="322" spans="1:45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</row>
    <row r="323" spans="1:45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</row>
    <row r="324" spans="1:45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</row>
    <row r="325" spans="1:45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</row>
    <row r="326" spans="1:45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</row>
    <row r="327" spans="1:45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</row>
    <row r="328" spans="1:45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</row>
    <row r="329" spans="1:45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</row>
    <row r="330" spans="1:45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</row>
    <row r="331" spans="1:45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</row>
    <row r="332" spans="1:45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45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</row>
    <row r="334" spans="1:45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</row>
    <row r="335" spans="1:45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</row>
    <row r="336" spans="1:45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</row>
    <row r="337" spans="1:45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</row>
    <row r="338" spans="1:45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</row>
    <row r="339" spans="1:45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</row>
    <row r="340" spans="1:45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</row>
    <row r="341" spans="1:45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</row>
    <row r="342" spans="1:45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</row>
    <row r="343" spans="1:45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</row>
    <row r="344" spans="1:45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</row>
    <row r="345" spans="1:45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</row>
    <row r="346" spans="1:45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</row>
    <row r="347" spans="1:45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</row>
    <row r="348" spans="1:45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</row>
    <row r="349" spans="1:45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</row>
    <row r="350" spans="1:45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</row>
    <row r="351" spans="1:45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</row>
    <row r="352" spans="1:45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</row>
    <row r="353" spans="1:45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</row>
    <row r="354" spans="1:45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</row>
    <row r="355" spans="1:45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</row>
    <row r="356" spans="1:45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</row>
    <row r="357" spans="1:45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</row>
    <row r="358" spans="1:45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</row>
    <row r="359" spans="1:45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</row>
    <row r="360" spans="1:45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</row>
    <row r="361" spans="1:45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</row>
    <row r="362" spans="1:45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</row>
    <row r="363" spans="1:45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</row>
    <row r="364" spans="1:45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</row>
    <row r="365" spans="1:45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</row>
    <row r="366" spans="1:45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</row>
    <row r="367" spans="1:45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</row>
    <row r="368" spans="1:45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</row>
    <row r="369" spans="1:45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</row>
    <row r="370" spans="1:45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</row>
    <row r="371" spans="1:45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</row>
    <row r="372" spans="1:45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</row>
    <row r="373" spans="1:45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</row>
    <row r="374" spans="1:45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</row>
    <row r="375" spans="1:45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</row>
    <row r="376" spans="1:45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</row>
    <row r="377" spans="1:45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</row>
    <row r="378" spans="1:45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</row>
    <row r="379" spans="1:45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</row>
    <row r="380" spans="1:45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</row>
    <row r="381" spans="1:45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</row>
    <row r="382" spans="1:45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</row>
    <row r="383" spans="1:45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</row>
    <row r="384" spans="1:45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</row>
    <row r="385" spans="1:45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</row>
    <row r="386" spans="1:45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</row>
    <row r="387" spans="1:45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</row>
    <row r="388" spans="1:45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</row>
    <row r="389" spans="1:45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</row>
    <row r="390" spans="1:45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</row>
    <row r="391" spans="1:45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</row>
    <row r="392" spans="1:45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</row>
    <row r="393" spans="1:45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</row>
    <row r="394" spans="1:45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</row>
    <row r="395" spans="1:45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</row>
    <row r="396" spans="1:45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</row>
    <row r="397" spans="1:45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</row>
    <row r="398" spans="1:45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</row>
    <row r="399" spans="1:45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</row>
    <row r="400" spans="1:45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</row>
    <row r="401" spans="1:45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</row>
    <row r="402" spans="1:45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</row>
    <row r="403" spans="1:45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</row>
    <row r="404" spans="1:45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</row>
    <row r="405" spans="1:45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</row>
    <row r="406" spans="1:45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</row>
    <row r="407" spans="1:45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</row>
    <row r="408" spans="1:45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</row>
    <row r="409" spans="1:45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</row>
    <row r="410" spans="1:45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</row>
    <row r="411" spans="1:45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</row>
    <row r="412" spans="1:45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</row>
    <row r="413" spans="1:45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</row>
    <row r="414" spans="1:45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</row>
    <row r="415" spans="1:45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</row>
    <row r="416" spans="1:45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</row>
    <row r="417" spans="1:45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</row>
    <row r="418" spans="1:45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</row>
    <row r="419" spans="1:45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</row>
    <row r="420" spans="1:45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</row>
    <row r="421" spans="1:45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</row>
    <row r="422" spans="1:45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</row>
    <row r="423" spans="1:45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</row>
    <row r="424" spans="1:45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</row>
    <row r="425" spans="1:45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</row>
    <row r="426" spans="1:45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</row>
    <row r="427" spans="1:45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</row>
    <row r="428" spans="1:45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</row>
    <row r="429" spans="1:45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</row>
    <row r="430" spans="1:45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</row>
    <row r="431" spans="1:45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</row>
    <row r="432" spans="1:45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</row>
    <row r="435" spans="1:45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</row>
    <row r="436" spans="1:45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</row>
    <row r="437" spans="1:45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</row>
    <row r="438" spans="1:45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</row>
    <row r="439" spans="1:45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</row>
    <row r="440" spans="1:45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</row>
    <row r="441" spans="1:45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</row>
    <row r="442" spans="1:45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</row>
    <row r="443" spans="1:45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</row>
    <row r="444" spans="1:45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</row>
    <row r="445" spans="1:45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</row>
    <row r="446" spans="1:45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</row>
    <row r="447" spans="1:45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</row>
    <row r="448" spans="1:45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</row>
    <row r="449" spans="1:45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</row>
    <row r="450" spans="1:45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</row>
    <row r="451" spans="1:45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</row>
    <row r="452" spans="1:45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</row>
    <row r="453" spans="1:45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</row>
    <row r="454" spans="1:45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</row>
    <row r="455" spans="1:45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</row>
    <row r="456" spans="1:45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</row>
    <row r="457" spans="1:45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</row>
    <row r="458" spans="1:45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</row>
    <row r="459" spans="1:45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</row>
    <row r="460" spans="1:45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</row>
    <row r="461" spans="1:45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</row>
    <row r="462" spans="1:45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</row>
    <row r="463" spans="1:45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</row>
    <row r="464" spans="1:45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</row>
    <row r="465" spans="1:45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</row>
    <row r="466" spans="1:45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</row>
    <row r="467" spans="1:45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</row>
    <row r="468" spans="1:45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</row>
    <row r="469" spans="1:45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</row>
    <row r="470" spans="1:45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</row>
    <row r="471" spans="1:45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</row>
    <row r="472" spans="1:45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</row>
    <row r="473" spans="1:45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</row>
    <row r="474" spans="1:45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</row>
    <row r="475" spans="1:45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</row>
    <row r="476" spans="1:45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</row>
    <row r="477" spans="1:45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</row>
    <row r="478" spans="1:45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</row>
    <row r="479" spans="1:45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</row>
    <row r="480" spans="1:45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</row>
    <row r="481" spans="1:45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</row>
    <row r="482" spans="1:45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</row>
    <row r="483" spans="1:45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</row>
    <row r="484" spans="1:45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</row>
    <row r="485" spans="1:45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</row>
    <row r="486" spans="1:45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</row>
    <row r="487" spans="1:45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</row>
    <row r="488" spans="1:45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</row>
    <row r="489" spans="1:45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</row>
    <row r="490" spans="1:45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</row>
    <row r="491" spans="1:45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</row>
    <row r="492" spans="1:45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</row>
    <row r="493" spans="1:45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</row>
    <row r="494" spans="1:45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</row>
    <row r="495" spans="1:45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</row>
    <row r="496" spans="1:45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</row>
    <row r="497" spans="1:45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</row>
    <row r="498" spans="1:45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</row>
    <row r="499" spans="1:45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</row>
    <row r="500" spans="1:45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</row>
    <row r="501" spans="1:45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</row>
    <row r="502" spans="1:45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</row>
    <row r="503" spans="1:45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</row>
    <row r="504" spans="1:45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</row>
    <row r="505" spans="1:45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</row>
    <row r="506" spans="1:45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</row>
    <row r="507" spans="1:45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</row>
    <row r="508" spans="1:45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</row>
    <row r="509" spans="1:45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</row>
    <row r="510" spans="1:45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</row>
    <row r="511" spans="1:45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</row>
    <row r="512" spans="1:45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</row>
    <row r="513" spans="1:45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</row>
    <row r="514" spans="1:45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</row>
    <row r="515" spans="1:45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</row>
    <row r="516" spans="1:45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</row>
    <row r="517" spans="1:45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</row>
    <row r="518" spans="1:45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</row>
    <row r="519" spans="1:45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</row>
    <row r="520" spans="1:45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</row>
    <row r="521" spans="1:45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</row>
    <row r="522" spans="1:45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</row>
    <row r="523" spans="1:45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</row>
    <row r="524" spans="1:45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</row>
    <row r="525" spans="1:45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</row>
    <row r="526" spans="1:45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</row>
    <row r="527" spans="1:45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</row>
    <row r="528" spans="1:45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</row>
    <row r="529" spans="1:45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</row>
    <row r="530" spans="1:45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</row>
    <row r="531" spans="1:45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</row>
    <row r="532" spans="1:45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</row>
    <row r="533" spans="1:45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</row>
    <row r="534" spans="1:45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</row>
    <row r="535" spans="1:45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</row>
    <row r="536" spans="1:45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</row>
    <row r="537" spans="1:45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</row>
    <row r="538" spans="1:45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</row>
    <row r="542" spans="1:45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</row>
    <row r="543" spans="1:45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</row>
    <row r="544" spans="1:45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</row>
    <row r="545" spans="1:45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</row>
    <row r="546" spans="1:45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</row>
    <row r="547" spans="1:45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</row>
    <row r="548" spans="1:45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</row>
    <row r="549" spans="1:45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</row>
    <row r="550" spans="1:45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</row>
    <row r="551" spans="1:45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</row>
    <row r="552" spans="1:45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</row>
    <row r="553" spans="1:45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</row>
    <row r="554" spans="1:45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</row>
    <row r="555" spans="1:45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</row>
    <row r="556" spans="1:45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</row>
    <row r="557" spans="1:45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</row>
    <row r="558" spans="1:45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</row>
    <row r="559" spans="1:45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</row>
    <row r="560" spans="1:45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</row>
    <row r="561" spans="1:45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</row>
    <row r="562" spans="1:45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</row>
    <row r="563" spans="1:45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</row>
    <row r="564" spans="1:45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</row>
    <row r="565" spans="1:45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</row>
    <row r="566" spans="1:45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</row>
    <row r="567" spans="1:45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</row>
    <row r="568" spans="1:45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</row>
    <row r="569" spans="1:45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</row>
    <row r="570" spans="1:45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</row>
    <row r="571" spans="1:45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</row>
    <row r="572" spans="1:45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</row>
    <row r="573" spans="1:45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</row>
    <row r="574" spans="1:45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</row>
    <row r="575" spans="1:45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</row>
    <row r="576" spans="1:45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</row>
    <row r="577" spans="1:45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</row>
    <row r="578" spans="1:45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</row>
    <row r="579" spans="1:45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</row>
    <row r="580" spans="1:45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</row>
    <row r="581" spans="1:45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</row>
    <row r="582" spans="1:45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</row>
    <row r="583" spans="1:45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</row>
    <row r="584" spans="1:45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</row>
    <row r="585" spans="1:45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</row>
    <row r="586" spans="1:45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</row>
    <row r="587" spans="1:45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</row>
    <row r="588" spans="1:45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</row>
    <row r="589" spans="1:45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</row>
    <row r="590" spans="1:45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</row>
    <row r="591" spans="1:45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</row>
    <row r="592" spans="1:45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</row>
    <row r="593" spans="1:45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</row>
    <row r="594" spans="1:45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</row>
    <row r="595" spans="1:45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</row>
    <row r="596" spans="1:45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</row>
    <row r="597" spans="1:45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</row>
    <row r="598" spans="1:45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</row>
    <row r="599" spans="1:45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</row>
    <row r="600" spans="1:45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</row>
    <row r="601" spans="1:45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</row>
    <row r="602" spans="1:45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</row>
    <row r="603" spans="1:45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</row>
    <row r="604" spans="1:45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</row>
    <row r="605" spans="1:45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</row>
    <row r="606" spans="1:45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</row>
    <row r="607" spans="1:45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</row>
    <row r="608" spans="1:45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</row>
    <row r="609" spans="1:45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</row>
    <row r="610" spans="1:45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</row>
    <row r="611" spans="1:45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</row>
    <row r="612" spans="1:45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</row>
    <row r="613" spans="1:45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</row>
    <row r="614" spans="1:45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</row>
    <row r="615" spans="1:45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</row>
    <row r="616" spans="1:45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</row>
    <row r="617" spans="1:45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</row>
    <row r="618" spans="1:45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</row>
    <row r="619" spans="1:45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</row>
    <row r="620" spans="1:45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</row>
    <row r="621" spans="1:45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</row>
    <row r="622" spans="1:45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</row>
    <row r="623" spans="1:45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</row>
    <row r="624" spans="1:45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</row>
    <row r="625" spans="1:45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</row>
    <row r="626" spans="1:45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</row>
    <row r="627" spans="1:45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</row>
    <row r="628" spans="1:45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</row>
    <row r="629" spans="1:45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</row>
    <row r="630" spans="1:45" ht="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</row>
    <row r="631" spans="1:45" ht="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</row>
    <row r="2922" spans="3:4">
      <c r="C2922" t="s">
        <v>59</v>
      </c>
    </row>
    <row r="2927" spans="3:4">
      <c r="D2927" t="s">
        <v>58</v>
      </c>
    </row>
  </sheetData>
  <hyperlinks>
    <hyperlink ref="A1" location="Front!A1" display="Front" xr:uid="{00000000-0004-0000-01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S2927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85546875" customWidth="1"/>
    <col min="3" max="3" width="46" customWidth="1"/>
    <col min="4" max="5" width="17.140625" customWidth="1"/>
    <col min="6" max="6" width="2.7109375" customWidth="1"/>
    <col min="9" max="9" width="14.42578125" customWidth="1"/>
    <col min="12" max="12" width="12.85546875" bestFit="1" customWidth="1"/>
  </cols>
  <sheetData>
    <row r="1" spans="1:45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5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45" ht="18">
      <c r="A3" s="42"/>
      <c r="B3" s="43"/>
      <c r="C3" s="158" t="s">
        <v>132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5" ht="15.75">
      <c r="A4" s="43"/>
      <c r="B4" s="43"/>
      <c r="C4" s="159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</row>
    <row r="5" spans="1:45" ht="15">
      <c r="A5" s="43"/>
      <c r="B5" s="43"/>
      <c r="C5" s="7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ht="18">
      <c r="A6" s="7"/>
      <c r="B6" s="45"/>
      <c r="C6" s="158" t="s">
        <v>133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15.75" customHeight="1">
      <c r="A7" s="7"/>
      <c r="B7" s="47"/>
      <c r="C7" s="159" t="s">
        <v>104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 ht="15">
      <c r="A8" s="7"/>
      <c r="B8" s="4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45" ht="15.75">
      <c r="A9" s="7"/>
      <c r="B9" s="47"/>
      <c r="C9" s="43"/>
      <c r="D9" s="43"/>
      <c r="E9" s="43"/>
      <c r="F9" s="43"/>
      <c r="G9" s="43"/>
      <c r="H9" s="11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ht="15">
      <c r="A10" s="7"/>
      <c r="B10" s="5"/>
      <c r="C10" s="43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t="15.75">
      <c r="A11" s="7"/>
      <c r="B11" s="48"/>
      <c r="C11" s="84" t="s">
        <v>79</v>
      </c>
      <c r="D11" s="85" t="s">
        <v>23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ht="15.75">
      <c r="A14" s="7"/>
      <c r="B14" s="37">
        <v>1</v>
      </c>
      <c r="C14" s="122" t="s">
        <v>92</v>
      </c>
      <c r="D14" s="121">
        <v>2315603</v>
      </c>
      <c r="E14" s="120"/>
      <c r="F14" s="43"/>
      <c r="G14" s="43"/>
      <c r="H14" s="11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t="15.75">
      <c r="A15" s="7"/>
      <c r="B15" s="37">
        <f t="shared" ref="B15:B23" si="0">+B14+1</f>
        <v>2</v>
      </c>
      <c r="C15" s="122" t="s">
        <v>2</v>
      </c>
      <c r="D15" s="121">
        <v>660442</v>
      </c>
      <c r="E15" s="120"/>
      <c r="F15" s="43"/>
      <c r="G15" s="43"/>
      <c r="H15" s="11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ht="15">
      <c r="A16" s="7"/>
      <c r="B16" s="37">
        <f t="shared" si="0"/>
        <v>3</v>
      </c>
      <c r="C16" s="122" t="s">
        <v>94</v>
      </c>
      <c r="D16" s="121">
        <v>322500</v>
      </c>
      <c r="E16" s="120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ht="15">
      <c r="A17" s="7"/>
      <c r="B17" s="37">
        <f t="shared" si="0"/>
        <v>4</v>
      </c>
      <c r="C17" s="122" t="s">
        <v>74</v>
      </c>
      <c r="D17" s="121">
        <v>220029</v>
      </c>
      <c r="E17" s="12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</row>
    <row r="18" spans="1:45" ht="15">
      <c r="A18" s="7"/>
      <c r="B18" s="37">
        <f t="shared" si="0"/>
        <v>5</v>
      </c>
      <c r="C18" s="122" t="s">
        <v>11</v>
      </c>
      <c r="D18" s="121">
        <v>192049</v>
      </c>
      <c r="E18" s="12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ht="15">
      <c r="A19" s="7"/>
      <c r="B19" s="37">
        <f t="shared" si="0"/>
        <v>6</v>
      </c>
      <c r="C19" s="122" t="s">
        <v>34</v>
      </c>
      <c r="D19" s="121">
        <v>161663</v>
      </c>
      <c r="F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ht="15">
      <c r="A20" s="7"/>
      <c r="B20" s="37">
        <f t="shared" si="0"/>
        <v>7</v>
      </c>
      <c r="C20" s="122" t="s">
        <v>96</v>
      </c>
      <c r="D20" s="121">
        <v>135874</v>
      </c>
      <c r="E20" s="12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45" ht="15">
      <c r="A21" s="7"/>
      <c r="B21" s="37">
        <f t="shared" si="0"/>
        <v>8</v>
      </c>
      <c r="C21" s="122" t="s">
        <v>85</v>
      </c>
      <c r="D21" s="121">
        <v>131914</v>
      </c>
      <c r="E21" s="12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45" ht="15">
      <c r="A22" s="37"/>
      <c r="B22" s="37">
        <f t="shared" si="0"/>
        <v>9</v>
      </c>
      <c r="C22" s="122" t="s">
        <v>131</v>
      </c>
      <c r="D22" s="121">
        <v>101334</v>
      </c>
      <c r="E22" s="12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45" ht="15">
      <c r="A23" s="7"/>
      <c r="B23" s="36">
        <f t="shared" si="0"/>
        <v>10</v>
      </c>
      <c r="C23" s="126" t="s">
        <v>12</v>
      </c>
      <c r="D23" s="93">
        <v>85403</v>
      </c>
      <c r="E23" s="12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ht="15">
      <c r="A24" s="7"/>
      <c r="B24" s="37"/>
      <c r="C24" s="37"/>
      <c r="D24" s="11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ht="15">
      <c r="A25" s="7"/>
      <c r="B25" s="48"/>
      <c r="C25" s="3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1:45" ht="15">
      <c r="A26" s="7"/>
      <c r="B26" s="115"/>
      <c r="C26" s="3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1:45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45" ht="15">
      <c r="A28" s="7"/>
      <c r="B28" s="37"/>
      <c r="C28" s="37"/>
      <c r="D28" s="56"/>
      <c r="E28" s="43"/>
      <c r="F28" s="41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</row>
    <row r="29" spans="1:45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</row>
    <row r="30" spans="1:45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</row>
    <row r="31" spans="1:45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</row>
    <row r="32" spans="1:45" ht="15">
      <c r="A32" s="7"/>
      <c r="B32" s="35">
        <v>1</v>
      </c>
      <c r="C32" s="66" t="s">
        <v>93</v>
      </c>
      <c r="D32" s="62">
        <v>1965419</v>
      </c>
      <c r="E32" s="12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</row>
    <row r="33" spans="1:45" ht="15">
      <c r="A33" s="7"/>
      <c r="B33" s="37">
        <f t="shared" ref="B33:B41" si="1">+B32+1</f>
        <v>2</v>
      </c>
      <c r="C33" s="61" t="s">
        <v>2</v>
      </c>
      <c r="D33" s="121">
        <v>573994</v>
      </c>
      <c r="E33" s="120"/>
      <c r="F33" s="43"/>
      <c r="G33" s="11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ht="15">
      <c r="A34" s="7"/>
      <c r="B34" s="37">
        <f t="shared" si="1"/>
        <v>3</v>
      </c>
      <c r="C34" s="122" t="s">
        <v>94</v>
      </c>
      <c r="D34" s="121">
        <v>322500</v>
      </c>
      <c r="E34" s="120"/>
      <c r="F34" s="43"/>
      <c r="G34" s="43"/>
      <c r="H34" s="43"/>
      <c r="I34" s="43"/>
      <c r="J34" s="43"/>
      <c r="K34" s="43"/>
      <c r="L34" s="13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ht="15">
      <c r="A35" s="7"/>
      <c r="B35" s="37">
        <f t="shared" si="1"/>
        <v>4</v>
      </c>
      <c r="C35" s="122" t="s">
        <v>74</v>
      </c>
      <c r="D35" s="121">
        <v>220029</v>
      </c>
      <c r="E35" s="120"/>
      <c r="F35" s="43"/>
      <c r="G35" s="43"/>
      <c r="H35" s="43"/>
      <c r="I35" s="43"/>
      <c r="J35" s="43"/>
      <c r="K35" s="43"/>
      <c r="L35" s="13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</row>
    <row r="36" spans="1:45" ht="15">
      <c r="A36" s="7"/>
      <c r="B36" s="37">
        <f t="shared" si="1"/>
        <v>5</v>
      </c>
      <c r="C36" s="61" t="s">
        <v>11</v>
      </c>
      <c r="D36" s="121">
        <v>182342</v>
      </c>
      <c r="E36" s="12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</row>
    <row r="37" spans="1:45" ht="15">
      <c r="A37" s="7"/>
      <c r="B37" s="37">
        <f t="shared" si="1"/>
        <v>6</v>
      </c>
      <c r="C37" s="61" t="s">
        <v>85</v>
      </c>
      <c r="D37" s="121">
        <v>130095</v>
      </c>
      <c r="E37" s="12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ht="15">
      <c r="A38" s="7"/>
      <c r="B38" s="37">
        <f t="shared" si="1"/>
        <v>7</v>
      </c>
      <c r="C38" s="61" t="s">
        <v>95</v>
      </c>
      <c r="D38" s="109">
        <v>125473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15">
      <c r="A39" s="7"/>
      <c r="B39" s="37">
        <f t="shared" si="1"/>
        <v>8</v>
      </c>
      <c r="C39" s="61" t="s">
        <v>34</v>
      </c>
      <c r="D39" s="121">
        <v>105950</v>
      </c>
      <c r="E39" s="12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ht="15">
      <c r="A40" s="7"/>
      <c r="B40" s="37">
        <f t="shared" si="1"/>
        <v>9</v>
      </c>
      <c r="C40" s="61" t="s">
        <v>12</v>
      </c>
      <c r="D40" s="121">
        <v>83383</v>
      </c>
      <c r="E40" s="12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t="15">
      <c r="A41" s="7"/>
      <c r="B41" s="36">
        <f t="shared" si="1"/>
        <v>10</v>
      </c>
      <c r="C41" s="126" t="s">
        <v>131</v>
      </c>
      <c r="D41" s="93">
        <v>78479</v>
      </c>
      <c r="E41" s="12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</row>
    <row r="42" spans="1:45" ht="15">
      <c r="A42" s="7"/>
      <c r="C42" s="3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</row>
    <row r="43" spans="1:45" ht="15">
      <c r="A43" s="7"/>
      <c r="C43" s="5" t="s">
        <v>129</v>
      </c>
      <c r="D43" s="3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</row>
    <row r="44" spans="1:45" ht="15">
      <c r="A44" s="7"/>
      <c r="C44" s="47" t="s">
        <v>130</v>
      </c>
      <c r="D44" s="3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</row>
    <row r="45" spans="1:45" ht="15">
      <c r="A45" s="7"/>
      <c r="B45" s="21"/>
      <c r="C45" s="51"/>
      <c r="D45" s="5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</row>
    <row r="46" spans="1:45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</row>
    <row r="47" spans="1:45" ht="15">
      <c r="A47" s="43"/>
      <c r="B47" s="43"/>
      <c r="C47" s="115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</row>
    <row r="48" spans="1:45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</row>
    <row r="49" spans="1:45" ht="15">
      <c r="A49" s="43"/>
      <c r="B49" s="43"/>
      <c r="C49" s="43"/>
      <c r="D49" s="43"/>
      <c r="E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</row>
    <row r="50" spans="1:45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</row>
    <row r="51" spans="1:45" ht="15">
      <c r="A51" s="43"/>
      <c r="B51" s="43"/>
      <c r="C51" s="43"/>
      <c r="D51" s="131"/>
      <c r="E51" s="43"/>
      <c r="F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ht="15">
      <c r="A52" s="43"/>
      <c r="B52" s="43"/>
      <c r="C52" s="43"/>
      <c r="D52" s="13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</row>
    <row r="56" spans="1:45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</row>
    <row r="58" spans="1:45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</row>
    <row r="59" spans="1:45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</row>
    <row r="62" spans="1:45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</row>
    <row r="63" spans="1:45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45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</row>
    <row r="66" spans="1:45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</row>
    <row r="67" spans="1:45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45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</row>
    <row r="70" spans="1:45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</row>
    <row r="71" spans="1:45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45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</row>
    <row r="73" spans="1:45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45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45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45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45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45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45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45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45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45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5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45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45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45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45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45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45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45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45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45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45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45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45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45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45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45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</row>
    <row r="158" spans="1:45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</row>
    <row r="159" spans="1:45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</row>
    <row r="160" spans="1:45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</row>
    <row r="161" spans="1:45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</row>
    <row r="162" spans="1:45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</row>
    <row r="163" spans="1:45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</row>
    <row r="164" spans="1:45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</row>
    <row r="165" spans="1:45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</row>
    <row r="166" spans="1:45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</row>
    <row r="167" spans="1:45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</row>
    <row r="168" spans="1:45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</row>
    <row r="169" spans="1:45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</row>
    <row r="170" spans="1:45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</row>
    <row r="171" spans="1:45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</row>
    <row r="172" spans="1:45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</row>
    <row r="173" spans="1:45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</row>
    <row r="174" spans="1:45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</row>
    <row r="175" spans="1:45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</row>
    <row r="176" spans="1:45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</row>
    <row r="177" spans="1:45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</row>
    <row r="178" spans="1:45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45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</row>
    <row r="180" spans="1:45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45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</row>
    <row r="182" spans="1:45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</row>
    <row r="183" spans="1:45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</row>
    <row r="184" spans="1:45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</row>
    <row r="185" spans="1:45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</row>
    <row r="186" spans="1:45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</row>
    <row r="187" spans="1:45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</row>
    <row r="188" spans="1:45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</row>
    <row r="189" spans="1:45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</row>
    <row r="190" spans="1:45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</row>
    <row r="191" spans="1:45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</row>
    <row r="192" spans="1:45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</row>
    <row r="193" spans="1:45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</row>
    <row r="194" spans="1:45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</row>
    <row r="195" spans="1:45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</row>
    <row r="196" spans="1:45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</row>
    <row r="197" spans="1:45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</row>
    <row r="198" spans="1:45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</row>
    <row r="199" spans="1:45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</row>
    <row r="200" spans="1:45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</row>
    <row r="201" spans="1:45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</row>
    <row r="202" spans="1:45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</row>
    <row r="203" spans="1:45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</row>
    <row r="204" spans="1:45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</row>
    <row r="205" spans="1:45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</row>
    <row r="206" spans="1:45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</row>
    <row r="207" spans="1:45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</row>
    <row r="209" spans="1:45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</row>
    <row r="210" spans="1:45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</row>
    <row r="211" spans="1:45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</row>
    <row r="212" spans="1:45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</row>
    <row r="213" spans="1:45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</row>
    <row r="214" spans="1:45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</row>
    <row r="215" spans="1:45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</row>
    <row r="216" spans="1:45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</row>
    <row r="217" spans="1:45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</row>
    <row r="218" spans="1:45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</row>
    <row r="219" spans="1:45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</row>
    <row r="220" spans="1:45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</row>
    <row r="221" spans="1:45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</row>
    <row r="222" spans="1:45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</row>
    <row r="223" spans="1:45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</row>
    <row r="224" spans="1:45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</row>
    <row r="225" spans="1:45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</row>
    <row r="226" spans="1:45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</row>
    <row r="227" spans="1:45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</row>
    <row r="228" spans="1:45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</row>
    <row r="229" spans="1:45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</row>
    <row r="230" spans="1:45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</row>
    <row r="231" spans="1:45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</row>
    <row r="232" spans="1:45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</row>
    <row r="233" spans="1:45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</row>
    <row r="234" spans="1:45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</row>
    <row r="235" spans="1:45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</row>
    <row r="236" spans="1:45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</row>
    <row r="237" spans="1:45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</row>
    <row r="238" spans="1:45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</row>
    <row r="239" spans="1:45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</row>
    <row r="240" spans="1:45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</row>
    <row r="241" spans="1:45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</row>
    <row r="242" spans="1:45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</row>
    <row r="243" spans="1:45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</row>
    <row r="244" spans="1:45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</row>
    <row r="245" spans="1:45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</row>
    <row r="246" spans="1:45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</row>
    <row r="247" spans="1:45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</row>
    <row r="248" spans="1:45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</row>
    <row r="249" spans="1:45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</row>
    <row r="250" spans="1:45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</row>
    <row r="251" spans="1:45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45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</row>
    <row r="253" spans="1:45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</row>
    <row r="254" spans="1:45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</row>
    <row r="255" spans="1:45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</row>
    <row r="256" spans="1:45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</row>
    <row r="257" spans="1:45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</row>
    <row r="258" spans="1:45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</row>
    <row r="259" spans="1:45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</row>
    <row r="260" spans="1:45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</row>
    <row r="261" spans="1:45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45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</row>
    <row r="263" spans="1:45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</row>
    <row r="264" spans="1:45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</row>
    <row r="265" spans="1:45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</row>
    <row r="266" spans="1:45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</row>
    <row r="267" spans="1:45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</row>
    <row r="268" spans="1:45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</row>
    <row r="269" spans="1:45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</row>
    <row r="270" spans="1:45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</row>
    <row r="271" spans="1:45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</row>
    <row r="272" spans="1:45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</row>
    <row r="275" spans="1:45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</row>
    <row r="276" spans="1:45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</row>
    <row r="277" spans="1:45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</row>
    <row r="278" spans="1:45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</row>
    <row r="279" spans="1:45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</row>
    <row r="280" spans="1:45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</row>
    <row r="281" spans="1:45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</row>
    <row r="282" spans="1:45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</row>
    <row r="283" spans="1:45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</row>
    <row r="284" spans="1:45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</row>
    <row r="285" spans="1:45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</row>
    <row r="286" spans="1:45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</row>
    <row r="287" spans="1:45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</row>
    <row r="288" spans="1:45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</row>
    <row r="289" spans="1:45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</row>
    <row r="290" spans="1:45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</row>
    <row r="291" spans="1:45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</row>
    <row r="292" spans="1:45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</row>
    <row r="293" spans="1:45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</row>
    <row r="294" spans="1:45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</row>
    <row r="295" spans="1:45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</row>
    <row r="296" spans="1:45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</row>
    <row r="297" spans="1:45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</row>
    <row r="298" spans="1:45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</row>
    <row r="299" spans="1:45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</row>
    <row r="300" spans="1:45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</row>
    <row r="301" spans="1:45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</row>
    <row r="302" spans="1:45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</row>
    <row r="303" spans="1:45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</row>
    <row r="304" spans="1:45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</row>
    <row r="305" spans="1:45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</row>
    <row r="306" spans="1:45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</row>
    <row r="307" spans="1:45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</row>
    <row r="308" spans="1:45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</row>
    <row r="309" spans="1:45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</row>
    <row r="310" spans="1:45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</row>
    <row r="311" spans="1:45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</row>
    <row r="312" spans="1:45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</row>
    <row r="313" spans="1:45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</row>
    <row r="314" spans="1:45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</row>
    <row r="315" spans="1:45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</row>
    <row r="316" spans="1:45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</row>
    <row r="317" spans="1:45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</row>
    <row r="318" spans="1:45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</row>
    <row r="319" spans="1:45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</row>
    <row r="320" spans="1:45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</row>
    <row r="321" spans="1:45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</row>
    <row r="322" spans="1:45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</row>
    <row r="323" spans="1:45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</row>
    <row r="324" spans="1:45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</row>
    <row r="325" spans="1:45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</row>
    <row r="326" spans="1:45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</row>
    <row r="327" spans="1:45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</row>
    <row r="328" spans="1:45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</row>
    <row r="329" spans="1:45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</row>
    <row r="330" spans="1:45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</row>
    <row r="331" spans="1:45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</row>
    <row r="332" spans="1:45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45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</row>
    <row r="334" spans="1:45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</row>
    <row r="335" spans="1:45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</row>
    <row r="336" spans="1:45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</row>
    <row r="337" spans="1:45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</row>
    <row r="338" spans="1:45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</row>
    <row r="339" spans="1:45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</row>
    <row r="340" spans="1:45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</row>
    <row r="341" spans="1:45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</row>
    <row r="342" spans="1:45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</row>
    <row r="343" spans="1:45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</row>
    <row r="344" spans="1:45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</row>
    <row r="345" spans="1:45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</row>
    <row r="346" spans="1:45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</row>
    <row r="347" spans="1:45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</row>
    <row r="348" spans="1:45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</row>
    <row r="349" spans="1:45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</row>
    <row r="350" spans="1:45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</row>
    <row r="351" spans="1:45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</row>
    <row r="352" spans="1:45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</row>
    <row r="353" spans="1:45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</row>
    <row r="354" spans="1:45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</row>
    <row r="355" spans="1:45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</row>
    <row r="356" spans="1:45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</row>
    <row r="357" spans="1:45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</row>
    <row r="358" spans="1:45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</row>
    <row r="359" spans="1:45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</row>
    <row r="360" spans="1:45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</row>
    <row r="361" spans="1:45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</row>
    <row r="362" spans="1:45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</row>
    <row r="363" spans="1:45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</row>
    <row r="364" spans="1:45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</row>
    <row r="365" spans="1:45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</row>
    <row r="366" spans="1:45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</row>
    <row r="367" spans="1:45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</row>
    <row r="368" spans="1:45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</row>
    <row r="369" spans="1:45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</row>
    <row r="370" spans="1:45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</row>
    <row r="371" spans="1:45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</row>
    <row r="372" spans="1:45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</row>
    <row r="373" spans="1:45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</row>
    <row r="374" spans="1:45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</row>
    <row r="375" spans="1:45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</row>
    <row r="376" spans="1:45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</row>
    <row r="377" spans="1:45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</row>
    <row r="378" spans="1:45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</row>
    <row r="379" spans="1:45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</row>
    <row r="380" spans="1:45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</row>
    <row r="381" spans="1:45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</row>
    <row r="382" spans="1:45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</row>
    <row r="383" spans="1:45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</row>
    <row r="384" spans="1:45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</row>
    <row r="385" spans="1:45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</row>
    <row r="386" spans="1:45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</row>
    <row r="387" spans="1:45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</row>
    <row r="388" spans="1:45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</row>
    <row r="389" spans="1:45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</row>
    <row r="390" spans="1:45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</row>
    <row r="391" spans="1:45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</row>
    <row r="392" spans="1:45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</row>
    <row r="393" spans="1:45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</row>
    <row r="394" spans="1:45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</row>
    <row r="395" spans="1:45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</row>
    <row r="396" spans="1:45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</row>
    <row r="397" spans="1:45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</row>
    <row r="398" spans="1:45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</row>
    <row r="399" spans="1:45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</row>
    <row r="400" spans="1:45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</row>
    <row r="401" spans="1:45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</row>
    <row r="402" spans="1:45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</row>
    <row r="403" spans="1:45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</row>
    <row r="404" spans="1:45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</row>
    <row r="405" spans="1:45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</row>
    <row r="406" spans="1:45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</row>
    <row r="407" spans="1:45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</row>
    <row r="408" spans="1:45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</row>
    <row r="409" spans="1:45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</row>
    <row r="410" spans="1:45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</row>
    <row r="411" spans="1:45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</row>
    <row r="412" spans="1:45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</row>
    <row r="413" spans="1:45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</row>
    <row r="414" spans="1:45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</row>
    <row r="415" spans="1:45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</row>
    <row r="416" spans="1:45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</row>
    <row r="417" spans="1:45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</row>
    <row r="418" spans="1:45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</row>
    <row r="419" spans="1:45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</row>
    <row r="420" spans="1:45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</row>
    <row r="421" spans="1:45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</row>
    <row r="422" spans="1:45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</row>
    <row r="423" spans="1:45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</row>
    <row r="424" spans="1:45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</row>
    <row r="425" spans="1:45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</row>
    <row r="426" spans="1:45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</row>
    <row r="427" spans="1:45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</row>
    <row r="428" spans="1:45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</row>
    <row r="429" spans="1:45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</row>
    <row r="430" spans="1:45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</row>
    <row r="431" spans="1:45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</row>
    <row r="432" spans="1:45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</row>
    <row r="435" spans="1:45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</row>
    <row r="436" spans="1:45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</row>
    <row r="437" spans="1:45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</row>
    <row r="438" spans="1:45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</row>
    <row r="439" spans="1:45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</row>
    <row r="440" spans="1:45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</row>
    <row r="441" spans="1:45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</row>
    <row r="442" spans="1:45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</row>
    <row r="443" spans="1:45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</row>
    <row r="444" spans="1:45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</row>
    <row r="445" spans="1:45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</row>
    <row r="446" spans="1:45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</row>
    <row r="447" spans="1:45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</row>
    <row r="448" spans="1:45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</row>
    <row r="449" spans="1:45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</row>
    <row r="450" spans="1:45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</row>
    <row r="451" spans="1:45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</row>
    <row r="452" spans="1:45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</row>
    <row r="453" spans="1:45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</row>
    <row r="454" spans="1:45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</row>
    <row r="455" spans="1:45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</row>
    <row r="456" spans="1:45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</row>
    <row r="457" spans="1:45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</row>
    <row r="458" spans="1:45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</row>
    <row r="459" spans="1:45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</row>
    <row r="460" spans="1:45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</row>
    <row r="461" spans="1:45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</row>
    <row r="462" spans="1:45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</row>
    <row r="463" spans="1:45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</row>
    <row r="464" spans="1:45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</row>
    <row r="465" spans="1:45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</row>
    <row r="466" spans="1:45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</row>
    <row r="467" spans="1:45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</row>
    <row r="468" spans="1:45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</row>
    <row r="469" spans="1:45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</row>
    <row r="470" spans="1:45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</row>
    <row r="471" spans="1:45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</row>
    <row r="472" spans="1:45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</row>
    <row r="473" spans="1:45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</row>
    <row r="474" spans="1:45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</row>
    <row r="475" spans="1:45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</row>
    <row r="476" spans="1:45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</row>
    <row r="477" spans="1:45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</row>
    <row r="478" spans="1:45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</row>
    <row r="479" spans="1:45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</row>
    <row r="480" spans="1:45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</row>
    <row r="481" spans="1:45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</row>
    <row r="482" spans="1:45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</row>
    <row r="483" spans="1:45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</row>
    <row r="484" spans="1:45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</row>
    <row r="485" spans="1:45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</row>
    <row r="486" spans="1:45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</row>
    <row r="487" spans="1:45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</row>
    <row r="488" spans="1:45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</row>
    <row r="489" spans="1:45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</row>
    <row r="490" spans="1:45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</row>
    <row r="491" spans="1:45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</row>
    <row r="492" spans="1:45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</row>
    <row r="493" spans="1:45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</row>
    <row r="494" spans="1:45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</row>
    <row r="495" spans="1:45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</row>
    <row r="496" spans="1:45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</row>
    <row r="497" spans="1:45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</row>
    <row r="498" spans="1:45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</row>
    <row r="499" spans="1:45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</row>
    <row r="500" spans="1:45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</row>
    <row r="501" spans="1:45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</row>
    <row r="502" spans="1:45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</row>
    <row r="503" spans="1:45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</row>
    <row r="504" spans="1:45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</row>
    <row r="505" spans="1:45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</row>
    <row r="506" spans="1:45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</row>
    <row r="507" spans="1:45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</row>
    <row r="508" spans="1:45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</row>
    <row r="509" spans="1:45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</row>
    <row r="510" spans="1:45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</row>
    <row r="511" spans="1:45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</row>
    <row r="512" spans="1:45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</row>
    <row r="513" spans="1:45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</row>
    <row r="514" spans="1:45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</row>
    <row r="515" spans="1:45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</row>
    <row r="516" spans="1:45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</row>
    <row r="517" spans="1:45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</row>
    <row r="518" spans="1:45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</row>
    <row r="519" spans="1:45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</row>
    <row r="520" spans="1:45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</row>
    <row r="521" spans="1:45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</row>
    <row r="522" spans="1:45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</row>
    <row r="523" spans="1:45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</row>
    <row r="524" spans="1:45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</row>
    <row r="525" spans="1:45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</row>
    <row r="526" spans="1:45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</row>
    <row r="527" spans="1:45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</row>
    <row r="528" spans="1:45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</row>
    <row r="529" spans="1:45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</row>
    <row r="530" spans="1:45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</row>
    <row r="531" spans="1:45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</row>
    <row r="532" spans="1:45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</row>
    <row r="533" spans="1:45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</row>
    <row r="534" spans="1:45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</row>
    <row r="535" spans="1:45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</row>
    <row r="536" spans="1:45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</row>
    <row r="537" spans="1:45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</row>
    <row r="538" spans="1:45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</row>
    <row r="542" spans="1:45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</row>
    <row r="543" spans="1:45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</row>
    <row r="544" spans="1:45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</row>
    <row r="545" spans="1:45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</row>
    <row r="546" spans="1:45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</row>
    <row r="547" spans="1:45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</row>
    <row r="548" spans="1:45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</row>
    <row r="549" spans="1:45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</row>
    <row r="550" spans="1:45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</row>
    <row r="551" spans="1:45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</row>
    <row r="552" spans="1:45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</row>
    <row r="553" spans="1:45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</row>
    <row r="554" spans="1:45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</row>
    <row r="555" spans="1:45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</row>
    <row r="556" spans="1:45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</row>
    <row r="557" spans="1:45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</row>
    <row r="558" spans="1:45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</row>
    <row r="559" spans="1:45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</row>
    <row r="560" spans="1:45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</row>
    <row r="561" spans="1:45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</row>
    <row r="562" spans="1:45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</row>
    <row r="563" spans="1:45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</row>
    <row r="564" spans="1:45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</row>
    <row r="565" spans="1:45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</row>
    <row r="566" spans="1:45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</row>
    <row r="567" spans="1:45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</row>
    <row r="568" spans="1:45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</row>
    <row r="569" spans="1:45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</row>
    <row r="570" spans="1:45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</row>
    <row r="571" spans="1:45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</row>
    <row r="572" spans="1:45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</row>
    <row r="573" spans="1:45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</row>
    <row r="574" spans="1:45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</row>
    <row r="575" spans="1:45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</row>
    <row r="576" spans="1:45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</row>
    <row r="577" spans="1:45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</row>
    <row r="578" spans="1:45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</row>
    <row r="579" spans="1:45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</row>
    <row r="580" spans="1:45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</row>
    <row r="581" spans="1:45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</row>
    <row r="582" spans="1:45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</row>
    <row r="583" spans="1:45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</row>
    <row r="584" spans="1:45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</row>
    <row r="585" spans="1:45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</row>
    <row r="586" spans="1:45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</row>
    <row r="587" spans="1:45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</row>
    <row r="588" spans="1:45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</row>
    <row r="589" spans="1:45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</row>
    <row r="590" spans="1:45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</row>
    <row r="591" spans="1:45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</row>
    <row r="592" spans="1:45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</row>
    <row r="593" spans="1:45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</row>
    <row r="594" spans="1:45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</row>
    <row r="595" spans="1:45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</row>
    <row r="596" spans="1:45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</row>
    <row r="597" spans="1:45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</row>
    <row r="598" spans="1:45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</row>
    <row r="599" spans="1:45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</row>
    <row r="600" spans="1:45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</row>
    <row r="601" spans="1:45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</row>
    <row r="602" spans="1:45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</row>
    <row r="603" spans="1:45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</row>
    <row r="604" spans="1:45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</row>
    <row r="605" spans="1:45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</row>
    <row r="606" spans="1:45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</row>
    <row r="607" spans="1:45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</row>
    <row r="608" spans="1:45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</row>
    <row r="609" spans="1:45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</row>
    <row r="610" spans="1:45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</row>
    <row r="611" spans="1:45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</row>
    <row r="612" spans="1:45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</row>
    <row r="613" spans="1:45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</row>
    <row r="614" spans="1:45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</row>
    <row r="615" spans="1:45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</row>
    <row r="616" spans="1:45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</row>
    <row r="617" spans="1:45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</row>
    <row r="618" spans="1:45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</row>
    <row r="619" spans="1:45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</row>
    <row r="620" spans="1:45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</row>
    <row r="621" spans="1:45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</row>
    <row r="622" spans="1:45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</row>
    <row r="623" spans="1:45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</row>
    <row r="624" spans="1:45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</row>
    <row r="625" spans="1:45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</row>
    <row r="626" spans="1:45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</row>
    <row r="627" spans="1:45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</row>
    <row r="628" spans="1:45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</row>
    <row r="629" spans="1:45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</row>
    <row r="630" spans="1:45" ht="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</row>
    <row r="631" spans="1:45" ht="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</row>
    <row r="2922" spans="3:4">
      <c r="C2922" t="s">
        <v>59</v>
      </c>
    </row>
    <row r="2927" spans="3:4">
      <c r="D2927" t="s">
        <v>58</v>
      </c>
    </row>
  </sheetData>
  <hyperlinks>
    <hyperlink ref="A1" location="Front!A1" display="Front" xr:uid="{00000000-0004-0000-0200-000000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7"/>
  <dimension ref="A1:AS2927"/>
  <sheetViews>
    <sheetView showGridLines="0" showRowColHeaders="0" zoomScale="75" zoomScaleNormal="75" workbookViewId="0"/>
  </sheetViews>
  <sheetFormatPr baseColWidth="10" defaultRowHeight="12.75"/>
  <cols>
    <col min="1" max="2" width="5.85546875" customWidth="1"/>
    <col min="3" max="3" width="46" customWidth="1"/>
    <col min="4" max="5" width="17.140625" customWidth="1"/>
    <col min="6" max="6" width="2.7109375" customWidth="1"/>
    <col min="12" max="12" width="12.85546875" bestFit="1" customWidth="1"/>
  </cols>
  <sheetData>
    <row r="1" spans="1:45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5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45" ht="18">
      <c r="A3" s="42"/>
      <c r="B3" s="43"/>
      <c r="C3" s="158" t="s">
        <v>106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5" ht="15.75">
      <c r="A4" s="43"/>
      <c r="B4" s="43"/>
      <c r="C4" s="159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</row>
    <row r="5" spans="1:45" ht="15">
      <c r="A5" s="43"/>
      <c r="B5" s="43"/>
      <c r="C5" s="7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ht="18">
      <c r="A6" s="7"/>
      <c r="B6" s="45"/>
      <c r="C6" s="158" t="s">
        <v>107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15.75" customHeight="1">
      <c r="A7" s="7"/>
      <c r="B7" s="47"/>
      <c r="C7" s="159" t="s">
        <v>104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 ht="15">
      <c r="A8" s="7"/>
      <c r="B8" s="4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45" ht="15.75">
      <c r="A9" s="7"/>
      <c r="B9" s="47"/>
      <c r="C9" s="43"/>
      <c r="D9" s="43"/>
      <c r="E9" s="43"/>
      <c r="F9" s="43"/>
      <c r="G9" s="43"/>
      <c r="H9" s="11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ht="15">
      <c r="A10" s="7"/>
      <c r="B10" s="5"/>
      <c r="C10" s="43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t="15.75">
      <c r="A11" s="7"/>
      <c r="B11" s="48"/>
      <c r="C11" s="84" t="s">
        <v>79</v>
      </c>
      <c r="D11" s="85" t="s">
        <v>23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ht="15">
      <c r="A14" s="7"/>
      <c r="B14" s="37">
        <v>1</v>
      </c>
      <c r="C14" s="108" t="s">
        <v>92</v>
      </c>
      <c r="D14" s="57">
        <v>2361990</v>
      </c>
      <c r="E14" s="11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t="15">
      <c r="A15" s="7"/>
      <c r="B15" s="37">
        <f t="shared" ref="B15:B23" si="0">+B14+1</f>
        <v>2</v>
      </c>
      <c r="C15" s="108" t="s">
        <v>2</v>
      </c>
      <c r="D15" s="57">
        <v>649740</v>
      </c>
      <c r="E15" s="11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ht="15">
      <c r="A16" s="7"/>
      <c r="B16" s="37">
        <f t="shared" si="0"/>
        <v>3</v>
      </c>
      <c r="C16" s="122" t="s">
        <v>94</v>
      </c>
      <c r="D16" s="57">
        <v>276100</v>
      </c>
      <c r="E16" s="11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ht="15">
      <c r="A17" s="7"/>
      <c r="B17" s="37">
        <f t="shared" si="0"/>
        <v>4</v>
      </c>
      <c r="C17" s="122" t="s">
        <v>74</v>
      </c>
      <c r="D17" s="121">
        <v>196600</v>
      </c>
      <c r="E17" s="11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</row>
    <row r="18" spans="1:45" ht="15">
      <c r="A18" s="7"/>
      <c r="B18" s="37">
        <f t="shared" si="0"/>
        <v>5</v>
      </c>
      <c r="C18" s="108" t="s">
        <v>11</v>
      </c>
      <c r="D18" s="57">
        <v>174926</v>
      </c>
      <c r="E18" s="112"/>
      <c r="F18" s="43"/>
      <c r="G18" s="43"/>
      <c r="H18" s="114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ht="15">
      <c r="A19" s="7"/>
      <c r="B19" s="37">
        <f t="shared" si="0"/>
        <v>6</v>
      </c>
      <c r="C19" s="108" t="s">
        <v>34</v>
      </c>
      <c r="D19" s="57">
        <v>147070</v>
      </c>
      <c r="E19" s="120"/>
      <c r="F19" s="43"/>
      <c r="H19" s="11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ht="15">
      <c r="A20" s="7"/>
      <c r="B20" s="37">
        <f t="shared" si="0"/>
        <v>7</v>
      </c>
      <c r="C20" s="108" t="s">
        <v>85</v>
      </c>
      <c r="D20" s="57">
        <v>126047</v>
      </c>
      <c r="E20" s="11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45" ht="15">
      <c r="A21" s="7"/>
      <c r="B21" s="37">
        <f t="shared" si="0"/>
        <v>8</v>
      </c>
      <c r="C21" s="108" t="s">
        <v>96</v>
      </c>
      <c r="D21" s="57">
        <v>96252</v>
      </c>
      <c r="E21" s="12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45" ht="15">
      <c r="A22" s="37"/>
      <c r="B22" s="37">
        <f t="shared" si="0"/>
        <v>9</v>
      </c>
      <c r="C22" s="122" t="s">
        <v>131</v>
      </c>
      <c r="D22" s="121">
        <v>94062</v>
      </c>
      <c r="E22" s="11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45" ht="15">
      <c r="A23" s="7"/>
      <c r="B23" s="36">
        <f t="shared" si="0"/>
        <v>10</v>
      </c>
      <c r="C23" s="126" t="s">
        <v>12</v>
      </c>
      <c r="D23" s="93">
        <v>85188</v>
      </c>
      <c r="E23" s="11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ht="15">
      <c r="A24" s="7"/>
      <c r="B24" s="37"/>
      <c r="C24" s="37"/>
      <c r="D24" s="11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ht="15">
      <c r="A25" s="7"/>
      <c r="B25" s="48"/>
      <c r="C25" s="3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1:45" ht="15">
      <c r="A26" s="7"/>
      <c r="B26" s="115"/>
      <c r="C26" s="3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1:45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45" ht="15">
      <c r="A28" s="7"/>
      <c r="B28" s="37"/>
      <c r="C28" s="37"/>
      <c r="D28" s="56"/>
      <c r="E28" s="43"/>
      <c r="F28" s="41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</row>
    <row r="29" spans="1:45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</row>
    <row r="30" spans="1:45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</row>
    <row r="31" spans="1:45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</row>
    <row r="32" spans="1:45" ht="15">
      <c r="A32" s="7"/>
      <c r="B32" s="35">
        <v>1</v>
      </c>
      <c r="C32" s="66" t="s">
        <v>93</v>
      </c>
      <c r="D32" s="62">
        <v>1997646</v>
      </c>
      <c r="E32" s="11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</row>
    <row r="33" spans="1:45" ht="15">
      <c r="A33" s="7"/>
      <c r="B33" s="37">
        <f t="shared" ref="B33:B41" si="1">+B32+1</f>
        <v>2</v>
      </c>
      <c r="C33" s="61" t="s">
        <v>2</v>
      </c>
      <c r="D33" s="57">
        <v>563133</v>
      </c>
      <c r="E33" s="112"/>
      <c r="F33" s="43"/>
      <c r="G33" s="11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ht="15">
      <c r="A34" s="7"/>
      <c r="B34" s="37">
        <f t="shared" si="1"/>
        <v>3</v>
      </c>
      <c r="C34" s="122" t="s">
        <v>94</v>
      </c>
      <c r="D34" s="57">
        <v>276100</v>
      </c>
      <c r="E34" s="120"/>
      <c r="F34" s="43"/>
      <c r="G34" s="43"/>
      <c r="H34" s="43"/>
      <c r="I34" s="43"/>
      <c r="J34" s="43"/>
      <c r="K34" s="43"/>
      <c r="L34" s="13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ht="15">
      <c r="A35" s="7"/>
      <c r="B35" s="37">
        <f t="shared" si="1"/>
        <v>4</v>
      </c>
      <c r="C35" s="122" t="s">
        <v>74</v>
      </c>
      <c r="D35" s="121">
        <v>196600</v>
      </c>
      <c r="E35" s="112"/>
      <c r="F35" s="43"/>
      <c r="G35" s="43"/>
      <c r="H35" s="43"/>
      <c r="I35" s="43"/>
      <c r="J35" s="43"/>
      <c r="K35" s="43"/>
      <c r="L35" s="13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</row>
    <row r="36" spans="1:45" ht="15">
      <c r="A36" s="7"/>
      <c r="B36" s="37">
        <f t="shared" si="1"/>
        <v>5</v>
      </c>
      <c r="C36" s="61" t="s">
        <v>11</v>
      </c>
      <c r="D36" s="57">
        <v>173294</v>
      </c>
      <c r="E36" s="11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</row>
    <row r="37" spans="1:45" ht="15">
      <c r="A37" s="7"/>
      <c r="B37" s="37">
        <f t="shared" si="1"/>
        <v>6</v>
      </c>
      <c r="C37" s="61" t="s">
        <v>85</v>
      </c>
      <c r="D37" s="57">
        <v>124619</v>
      </c>
      <c r="E37" s="11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ht="15">
      <c r="A38" s="7"/>
      <c r="B38" s="37">
        <f t="shared" si="1"/>
        <v>7</v>
      </c>
      <c r="C38" s="61" t="s">
        <v>34</v>
      </c>
      <c r="D38" s="57">
        <v>104407</v>
      </c>
      <c r="E38" s="11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15">
      <c r="A39" s="7"/>
      <c r="B39" s="37">
        <f t="shared" si="1"/>
        <v>8</v>
      </c>
      <c r="C39" s="61" t="s">
        <v>95</v>
      </c>
      <c r="D39" s="109">
        <v>85640</v>
      </c>
      <c r="E39" s="11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ht="15">
      <c r="A40" s="7"/>
      <c r="B40" s="37">
        <f t="shared" si="1"/>
        <v>9</v>
      </c>
      <c r="C40" s="61" t="s">
        <v>12</v>
      </c>
      <c r="D40" s="57">
        <v>81285</v>
      </c>
      <c r="E40" s="11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t="15">
      <c r="A41" s="7"/>
      <c r="B41" s="36">
        <f t="shared" si="1"/>
        <v>10</v>
      </c>
      <c r="C41" s="126" t="s">
        <v>131</v>
      </c>
      <c r="D41" s="93">
        <v>76086</v>
      </c>
      <c r="E41" s="11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</row>
    <row r="42" spans="1:45" ht="15">
      <c r="A42" s="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</row>
    <row r="43" spans="1:45" ht="15">
      <c r="A43" s="7"/>
      <c r="C43" s="5" t="s">
        <v>129</v>
      </c>
      <c r="D43" s="3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</row>
    <row r="44" spans="1:45" ht="15">
      <c r="A44" s="7"/>
      <c r="C44" s="47" t="s">
        <v>130</v>
      </c>
      <c r="D44" s="3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</row>
    <row r="45" spans="1:45" ht="15">
      <c r="A45" s="7"/>
      <c r="B45" s="21"/>
      <c r="C45" s="51"/>
      <c r="D45" s="5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</row>
    <row r="46" spans="1:45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</row>
    <row r="47" spans="1:45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</row>
    <row r="48" spans="1:45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</row>
    <row r="49" spans="1:45" ht="15">
      <c r="A49" s="43"/>
      <c r="B49" s="43"/>
      <c r="C49" s="43"/>
      <c r="D49" s="43"/>
      <c r="E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</row>
    <row r="50" spans="1:45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</row>
    <row r="51" spans="1:45" ht="15">
      <c r="A51" s="43"/>
      <c r="B51" s="43"/>
      <c r="C51" s="43"/>
      <c r="D51" s="131"/>
      <c r="E51" s="43"/>
      <c r="F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ht="15">
      <c r="A52" s="43"/>
      <c r="B52" s="43"/>
      <c r="C52" s="43"/>
      <c r="D52" s="13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</row>
    <row r="56" spans="1:45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</row>
    <row r="58" spans="1:45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</row>
    <row r="59" spans="1:45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</row>
    <row r="62" spans="1:45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</row>
    <row r="63" spans="1:45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45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</row>
    <row r="66" spans="1:45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</row>
    <row r="67" spans="1:45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45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</row>
    <row r="70" spans="1:45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</row>
    <row r="71" spans="1:45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45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</row>
    <row r="73" spans="1:45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45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45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45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45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45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45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45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45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45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5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45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45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45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45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45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45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45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45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45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45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45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45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45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45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45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</row>
    <row r="158" spans="1:45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</row>
    <row r="159" spans="1:45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</row>
    <row r="160" spans="1:45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</row>
    <row r="161" spans="1:45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</row>
    <row r="162" spans="1:45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</row>
    <row r="163" spans="1:45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</row>
    <row r="164" spans="1:45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</row>
    <row r="165" spans="1:45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</row>
    <row r="166" spans="1:45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</row>
    <row r="167" spans="1:45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</row>
    <row r="168" spans="1:45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</row>
    <row r="169" spans="1:45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</row>
    <row r="170" spans="1:45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</row>
    <row r="171" spans="1:45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</row>
    <row r="172" spans="1:45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</row>
    <row r="173" spans="1:45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</row>
    <row r="174" spans="1:45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</row>
    <row r="175" spans="1:45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</row>
    <row r="176" spans="1:45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</row>
    <row r="177" spans="1:45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</row>
    <row r="178" spans="1:45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45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</row>
    <row r="180" spans="1:45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45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</row>
    <row r="182" spans="1:45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</row>
    <row r="183" spans="1:45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</row>
    <row r="184" spans="1:45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</row>
    <row r="185" spans="1:45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</row>
    <row r="186" spans="1:45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</row>
    <row r="187" spans="1:45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</row>
    <row r="188" spans="1:45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</row>
    <row r="189" spans="1:45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</row>
    <row r="190" spans="1:45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</row>
    <row r="191" spans="1:45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</row>
    <row r="192" spans="1:45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</row>
    <row r="193" spans="1:45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</row>
    <row r="194" spans="1:45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</row>
    <row r="195" spans="1:45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</row>
    <row r="196" spans="1:45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</row>
    <row r="197" spans="1:45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</row>
    <row r="198" spans="1:45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</row>
    <row r="199" spans="1:45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</row>
    <row r="200" spans="1:45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</row>
    <row r="201" spans="1:45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</row>
    <row r="202" spans="1:45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</row>
    <row r="203" spans="1:45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</row>
    <row r="204" spans="1:45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</row>
    <row r="205" spans="1:45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</row>
    <row r="206" spans="1:45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</row>
    <row r="207" spans="1:45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</row>
    <row r="209" spans="1:45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</row>
    <row r="210" spans="1:45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</row>
    <row r="211" spans="1:45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</row>
    <row r="212" spans="1:45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</row>
    <row r="213" spans="1:45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</row>
    <row r="214" spans="1:45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</row>
    <row r="215" spans="1:45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</row>
    <row r="216" spans="1:45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</row>
    <row r="217" spans="1:45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</row>
    <row r="218" spans="1:45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</row>
    <row r="219" spans="1:45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</row>
    <row r="220" spans="1:45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</row>
    <row r="221" spans="1:45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</row>
    <row r="222" spans="1:45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</row>
    <row r="223" spans="1:45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</row>
    <row r="224" spans="1:45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</row>
    <row r="225" spans="1:45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</row>
    <row r="226" spans="1:45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</row>
    <row r="227" spans="1:45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</row>
    <row r="228" spans="1:45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</row>
    <row r="229" spans="1:45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</row>
    <row r="230" spans="1:45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</row>
    <row r="231" spans="1:45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</row>
    <row r="232" spans="1:45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</row>
    <row r="233" spans="1:45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</row>
    <row r="234" spans="1:45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</row>
    <row r="235" spans="1:45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</row>
    <row r="236" spans="1:45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</row>
    <row r="237" spans="1:45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</row>
    <row r="238" spans="1:45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</row>
    <row r="239" spans="1:45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</row>
    <row r="240" spans="1:45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</row>
    <row r="241" spans="1:45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</row>
    <row r="242" spans="1:45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</row>
    <row r="243" spans="1:45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</row>
    <row r="244" spans="1:45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</row>
    <row r="245" spans="1:45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</row>
    <row r="246" spans="1:45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</row>
    <row r="247" spans="1:45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</row>
    <row r="248" spans="1:45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</row>
    <row r="249" spans="1:45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</row>
    <row r="250" spans="1:45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</row>
    <row r="251" spans="1:45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45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</row>
    <row r="253" spans="1:45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</row>
    <row r="254" spans="1:45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</row>
    <row r="255" spans="1:45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</row>
    <row r="256" spans="1:45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</row>
    <row r="257" spans="1:45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</row>
    <row r="258" spans="1:45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</row>
    <row r="259" spans="1:45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</row>
    <row r="260" spans="1:45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</row>
    <row r="261" spans="1:45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45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</row>
    <row r="263" spans="1:45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</row>
    <row r="264" spans="1:45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</row>
    <row r="265" spans="1:45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</row>
    <row r="266" spans="1:45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</row>
    <row r="267" spans="1:45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</row>
    <row r="268" spans="1:45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</row>
    <row r="269" spans="1:45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</row>
    <row r="270" spans="1:45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</row>
    <row r="271" spans="1:45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</row>
    <row r="272" spans="1:45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</row>
    <row r="275" spans="1:45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</row>
    <row r="276" spans="1:45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</row>
    <row r="277" spans="1:45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</row>
    <row r="278" spans="1:45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</row>
    <row r="279" spans="1:45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</row>
    <row r="280" spans="1:45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</row>
    <row r="281" spans="1:45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</row>
    <row r="282" spans="1:45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</row>
    <row r="283" spans="1:45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</row>
    <row r="284" spans="1:45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</row>
    <row r="285" spans="1:45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</row>
    <row r="286" spans="1:45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</row>
    <row r="287" spans="1:45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</row>
    <row r="288" spans="1:45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</row>
    <row r="289" spans="1:45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</row>
    <row r="290" spans="1:45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</row>
    <row r="291" spans="1:45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</row>
    <row r="292" spans="1:45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</row>
    <row r="293" spans="1:45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</row>
    <row r="294" spans="1:45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</row>
    <row r="295" spans="1:45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</row>
    <row r="296" spans="1:45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</row>
    <row r="297" spans="1:45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</row>
    <row r="298" spans="1:45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</row>
    <row r="299" spans="1:45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</row>
    <row r="300" spans="1:45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</row>
    <row r="301" spans="1:45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</row>
    <row r="302" spans="1:45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</row>
    <row r="303" spans="1:45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</row>
    <row r="304" spans="1:45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</row>
    <row r="305" spans="1:45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</row>
    <row r="306" spans="1:45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</row>
    <row r="307" spans="1:45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</row>
    <row r="308" spans="1:45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</row>
    <row r="309" spans="1:45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</row>
    <row r="310" spans="1:45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</row>
    <row r="311" spans="1:45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</row>
    <row r="312" spans="1:45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</row>
    <row r="313" spans="1:45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</row>
    <row r="314" spans="1:45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</row>
    <row r="315" spans="1:45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</row>
    <row r="316" spans="1:45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</row>
    <row r="317" spans="1:45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</row>
    <row r="318" spans="1:45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</row>
    <row r="319" spans="1:45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</row>
    <row r="320" spans="1:45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</row>
    <row r="321" spans="1:45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</row>
    <row r="322" spans="1:45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</row>
    <row r="323" spans="1:45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</row>
    <row r="324" spans="1:45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</row>
    <row r="325" spans="1:45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</row>
    <row r="326" spans="1:45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</row>
    <row r="327" spans="1:45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</row>
    <row r="328" spans="1:45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</row>
    <row r="329" spans="1:45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</row>
    <row r="330" spans="1:45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</row>
    <row r="331" spans="1:45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</row>
    <row r="332" spans="1:45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45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</row>
    <row r="334" spans="1:45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</row>
    <row r="335" spans="1:45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</row>
    <row r="336" spans="1:45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</row>
    <row r="337" spans="1:45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</row>
    <row r="338" spans="1:45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</row>
    <row r="339" spans="1:45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</row>
    <row r="340" spans="1:45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</row>
    <row r="341" spans="1:45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</row>
    <row r="342" spans="1:45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</row>
    <row r="343" spans="1:45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</row>
    <row r="344" spans="1:45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</row>
    <row r="345" spans="1:45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</row>
    <row r="346" spans="1:45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</row>
    <row r="347" spans="1:45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</row>
    <row r="348" spans="1:45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</row>
    <row r="349" spans="1:45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</row>
    <row r="350" spans="1:45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</row>
    <row r="351" spans="1:45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</row>
    <row r="352" spans="1:45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</row>
    <row r="353" spans="1:45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</row>
    <row r="354" spans="1:45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</row>
    <row r="355" spans="1:45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</row>
    <row r="356" spans="1:45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</row>
    <row r="357" spans="1:45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</row>
    <row r="358" spans="1:45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</row>
    <row r="359" spans="1:45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</row>
    <row r="360" spans="1:45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</row>
    <row r="361" spans="1:45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</row>
    <row r="362" spans="1:45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</row>
    <row r="363" spans="1:45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</row>
    <row r="364" spans="1:45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</row>
    <row r="365" spans="1:45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</row>
    <row r="366" spans="1:45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</row>
    <row r="367" spans="1:45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</row>
    <row r="368" spans="1:45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</row>
    <row r="369" spans="1:45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</row>
    <row r="370" spans="1:45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</row>
    <row r="371" spans="1:45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</row>
    <row r="372" spans="1:45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</row>
    <row r="373" spans="1:45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</row>
    <row r="374" spans="1:45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</row>
    <row r="375" spans="1:45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</row>
    <row r="376" spans="1:45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</row>
    <row r="377" spans="1:45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</row>
    <row r="378" spans="1:45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</row>
    <row r="379" spans="1:45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</row>
    <row r="380" spans="1:45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</row>
    <row r="381" spans="1:45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</row>
    <row r="382" spans="1:45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</row>
    <row r="383" spans="1:45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</row>
    <row r="384" spans="1:45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</row>
    <row r="385" spans="1:45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</row>
    <row r="386" spans="1:45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</row>
    <row r="387" spans="1:45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</row>
    <row r="388" spans="1:45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</row>
    <row r="389" spans="1:45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</row>
    <row r="390" spans="1:45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</row>
    <row r="391" spans="1:45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</row>
    <row r="392" spans="1:45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</row>
    <row r="393" spans="1:45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</row>
    <row r="394" spans="1:45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</row>
    <row r="395" spans="1:45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</row>
    <row r="396" spans="1:45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</row>
    <row r="397" spans="1:45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</row>
    <row r="398" spans="1:45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</row>
    <row r="399" spans="1:45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</row>
    <row r="400" spans="1:45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</row>
    <row r="401" spans="1:45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</row>
    <row r="402" spans="1:45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</row>
    <row r="403" spans="1:45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</row>
    <row r="404" spans="1:45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</row>
    <row r="405" spans="1:45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</row>
    <row r="406" spans="1:45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</row>
    <row r="407" spans="1:45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</row>
    <row r="408" spans="1:45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</row>
    <row r="409" spans="1:45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</row>
    <row r="410" spans="1:45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</row>
    <row r="411" spans="1:45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</row>
    <row r="412" spans="1:45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</row>
    <row r="413" spans="1:45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</row>
    <row r="414" spans="1:45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</row>
    <row r="415" spans="1:45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</row>
    <row r="416" spans="1:45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</row>
    <row r="417" spans="1:45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</row>
    <row r="418" spans="1:45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</row>
    <row r="419" spans="1:45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</row>
    <row r="420" spans="1:45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</row>
    <row r="421" spans="1:45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</row>
    <row r="422" spans="1:45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</row>
    <row r="423" spans="1:45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</row>
    <row r="424" spans="1:45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</row>
    <row r="425" spans="1:45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</row>
    <row r="426" spans="1:45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</row>
    <row r="427" spans="1:45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</row>
    <row r="428" spans="1:45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</row>
    <row r="429" spans="1:45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</row>
    <row r="430" spans="1:45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</row>
    <row r="431" spans="1:45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</row>
    <row r="432" spans="1:45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</row>
    <row r="435" spans="1:45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</row>
    <row r="436" spans="1:45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</row>
    <row r="437" spans="1:45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</row>
    <row r="438" spans="1:45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</row>
    <row r="439" spans="1:45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</row>
    <row r="440" spans="1:45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</row>
    <row r="441" spans="1:45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</row>
    <row r="442" spans="1:45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</row>
    <row r="443" spans="1:45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</row>
    <row r="444" spans="1:45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</row>
    <row r="445" spans="1:45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</row>
    <row r="446" spans="1:45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</row>
    <row r="447" spans="1:45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</row>
    <row r="448" spans="1:45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</row>
    <row r="449" spans="1:45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</row>
    <row r="450" spans="1:45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</row>
    <row r="451" spans="1:45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</row>
    <row r="452" spans="1:45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</row>
    <row r="453" spans="1:45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</row>
    <row r="454" spans="1:45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</row>
    <row r="455" spans="1:45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</row>
    <row r="456" spans="1:45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</row>
    <row r="457" spans="1:45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</row>
    <row r="458" spans="1:45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</row>
    <row r="459" spans="1:45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</row>
    <row r="460" spans="1:45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</row>
    <row r="461" spans="1:45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</row>
    <row r="462" spans="1:45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</row>
    <row r="463" spans="1:45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</row>
    <row r="464" spans="1:45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</row>
    <row r="465" spans="1:45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</row>
    <row r="466" spans="1:45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</row>
    <row r="467" spans="1:45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</row>
    <row r="468" spans="1:45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</row>
    <row r="469" spans="1:45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</row>
    <row r="470" spans="1:45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</row>
    <row r="471" spans="1:45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</row>
    <row r="472" spans="1:45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</row>
    <row r="473" spans="1:45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</row>
    <row r="474" spans="1:45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</row>
    <row r="475" spans="1:45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</row>
    <row r="476" spans="1:45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</row>
    <row r="477" spans="1:45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</row>
    <row r="478" spans="1:45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</row>
    <row r="479" spans="1:45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</row>
    <row r="480" spans="1:45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</row>
    <row r="481" spans="1:45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</row>
    <row r="482" spans="1:45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</row>
    <row r="483" spans="1:45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</row>
    <row r="484" spans="1:45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</row>
    <row r="485" spans="1:45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</row>
    <row r="486" spans="1:45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</row>
    <row r="487" spans="1:45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</row>
    <row r="488" spans="1:45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</row>
    <row r="489" spans="1:45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</row>
    <row r="490" spans="1:45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</row>
    <row r="491" spans="1:45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</row>
    <row r="492" spans="1:45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</row>
    <row r="493" spans="1:45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</row>
    <row r="494" spans="1:45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</row>
    <row r="495" spans="1:45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</row>
    <row r="496" spans="1:45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</row>
    <row r="497" spans="1:45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</row>
    <row r="498" spans="1:45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</row>
    <row r="499" spans="1:45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</row>
    <row r="500" spans="1:45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</row>
    <row r="501" spans="1:45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</row>
    <row r="502" spans="1:45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</row>
    <row r="503" spans="1:45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</row>
    <row r="504" spans="1:45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</row>
    <row r="505" spans="1:45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</row>
    <row r="506" spans="1:45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</row>
    <row r="507" spans="1:45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</row>
    <row r="508" spans="1:45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</row>
    <row r="509" spans="1:45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</row>
    <row r="510" spans="1:45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</row>
    <row r="511" spans="1:45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</row>
    <row r="512" spans="1:45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</row>
    <row r="513" spans="1:45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</row>
    <row r="514" spans="1:45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</row>
    <row r="515" spans="1:45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</row>
    <row r="516" spans="1:45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</row>
    <row r="517" spans="1:45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</row>
    <row r="518" spans="1:45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</row>
    <row r="519" spans="1:45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</row>
    <row r="520" spans="1:45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</row>
    <row r="521" spans="1:45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</row>
    <row r="522" spans="1:45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</row>
    <row r="523" spans="1:45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</row>
    <row r="524" spans="1:45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</row>
    <row r="525" spans="1:45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</row>
    <row r="526" spans="1:45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</row>
    <row r="527" spans="1:45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</row>
    <row r="528" spans="1:45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</row>
    <row r="529" spans="1:45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</row>
    <row r="530" spans="1:45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</row>
    <row r="531" spans="1:45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</row>
    <row r="532" spans="1:45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</row>
    <row r="533" spans="1:45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</row>
    <row r="534" spans="1:45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</row>
    <row r="535" spans="1:45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</row>
    <row r="536" spans="1:45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</row>
    <row r="537" spans="1:45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</row>
    <row r="538" spans="1:45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</row>
    <row r="542" spans="1:45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</row>
    <row r="543" spans="1:45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</row>
    <row r="544" spans="1:45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</row>
    <row r="545" spans="1:45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</row>
    <row r="546" spans="1:45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</row>
    <row r="547" spans="1:45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</row>
    <row r="548" spans="1:45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</row>
    <row r="549" spans="1:45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</row>
    <row r="550" spans="1:45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</row>
    <row r="551" spans="1:45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</row>
    <row r="552" spans="1:45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</row>
    <row r="553" spans="1:45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</row>
    <row r="554" spans="1:45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</row>
    <row r="555" spans="1:45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</row>
    <row r="556" spans="1:45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</row>
    <row r="557" spans="1:45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</row>
    <row r="558" spans="1:45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</row>
    <row r="559" spans="1:45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</row>
    <row r="560" spans="1:45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</row>
    <row r="561" spans="1:45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</row>
    <row r="562" spans="1:45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</row>
    <row r="563" spans="1:45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</row>
    <row r="564" spans="1:45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</row>
    <row r="565" spans="1:45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</row>
    <row r="566" spans="1:45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</row>
    <row r="567" spans="1:45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</row>
    <row r="568" spans="1:45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</row>
    <row r="569" spans="1:45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</row>
    <row r="570" spans="1:45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</row>
    <row r="571" spans="1:45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</row>
    <row r="572" spans="1:45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</row>
    <row r="573" spans="1:45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</row>
    <row r="574" spans="1:45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</row>
    <row r="575" spans="1:45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</row>
    <row r="576" spans="1:45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</row>
    <row r="577" spans="1:45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</row>
    <row r="578" spans="1:45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</row>
    <row r="579" spans="1:45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</row>
    <row r="580" spans="1:45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</row>
    <row r="581" spans="1:45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</row>
    <row r="582" spans="1:45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</row>
    <row r="583" spans="1:45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</row>
    <row r="584" spans="1:45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</row>
    <row r="585" spans="1:45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</row>
    <row r="586" spans="1:45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</row>
    <row r="587" spans="1:45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</row>
    <row r="588" spans="1:45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</row>
    <row r="589" spans="1:45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</row>
    <row r="590" spans="1:45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</row>
    <row r="591" spans="1:45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</row>
    <row r="592" spans="1:45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</row>
    <row r="593" spans="1:45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</row>
    <row r="594" spans="1:45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</row>
    <row r="595" spans="1:45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</row>
    <row r="596" spans="1:45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</row>
    <row r="597" spans="1:45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</row>
    <row r="598" spans="1:45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</row>
    <row r="599" spans="1:45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</row>
    <row r="600" spans="1:45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</row>
    <row r="601" spans="1:45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</row>
    <row r="602" spans="1:45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</row>
    <row r="603" spans="1:45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</row>
    <row r="604" spans="1:45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</row>
    <row r="605" spans="1:45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</row>
    <row r="606" spans="1:45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</row>
    <row r="607" spans="1:45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</row>
    <row r="608" spans="1:45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</row>
    <row r="609" spans="1:45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</row>
    <row r="610" spans="1:45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</row>
    <row r="611" spans="1:45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</row>
    <row r="612" spans="1:45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</row>
    <row r="613" spans="1:45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</row>
    <row r="614" spans="1:45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</row>
    <row r="615" spans="1:45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</row>
    <row r="616" spans="1:45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</row>
    <row r="617" spans="1:45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</row>
    <row r="618" spans="1:45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</row>
    <row r="619" spans="1:45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</row>
    <row r="620" spans="1:45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</row>
    <row r="621" spans="1:45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</row>
    <row r="622" spans="1:45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</row>
    <row r="623" spans="1:45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</row>
    <row r="624" spans="1:45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</row>
    <row r="625" spans="1:45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</row>
    <row r="626" spans="1:45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</row>
    <row r="627" spans="1:45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</row>
    <row r="628" spans="1:45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</row>
    <row r="629" spans="1:45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</row>
    <row r="630" spans="1:45" ht="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</row>
    <row r="631" spans="1:45" ht="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</row>
    <row r="2922" spans="3:4">
      <c r="C2922" t="s">
        <v>59</v>
      </c>
    </row>
    <row r="2927" spans="3:4">
      <c r="D2927" t="s">
        <v>58</v>
      </c>
    </row>
  </sheetData>
  <hyperlinks>
    <hyperlink ref="A1" location="Front!A1" display="Front" xr:uid="{00000000-0004-0000-0300-000000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8"/>
  <dimension ref="A1:AS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5.7109375" customWidth="1"/>
    <col min="3" max="3" width="46" customWidth="1"/>
    <col min="4" max="5" width="17.140625" customWidth="1"/>
    <col min="6" max="6" width="2.7109375" customWidth="1"/>
  </cols>
  <sheetData>
    <row r="1" spans="1:45" ht="15">
      <c r="A1" s="165" t="s">
        <v>10</v>
      </c>
      <c r="B1" s="27"/>
      <c r="C1" s="2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5" ht="15">
      <c r="A2" s="26"/>
      <c r="B2" s="27"/>
      <c r="C2" s="2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45" ht="18">
      <c r="A3" s="42"/>
      <c r="B3" s="43"/>
      <c r="C3" s="158" t="s">
        <v>100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</row>
    <row r="4" spans="1:45" ht="15.75">
      <c r="A4" s="43"/>
      <c r="B4" s="43"/>
      <c r="C4" s="159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</row>
    <row r="5" spans="1:45" ht="15">
      <c r="A5" s="43"/>
      <c r="B5" s="43"/>
      <c r="C5" s="77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</row>
    <row r="6" spans="1:45" ht="18">
      <c r="A6" s="7"/>
      <c r="B6" s="45"/>
      <c r="C6" s="158" t="s">
        <v>101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15.75" customHeight="1">
      <c r="A7" s="7"/>
      <c r="B7" s="47"/>
      <c r="C7" s="159" t="s">
        <v>104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 ht="15">
      <c r="A8" s="7"/>
      <c r="B8" s="4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45" ht="15.75">
      <c r="A9" s="7"/>
      <c r="B9" s="47"/>
      <c r="C9" s="43"/>
      <c r="D9" s="43"/>
      <c r="E9" s="43"/>
      <c r="F9" s="43"/>
      <c r="G9" s="43"/>
      <c r="H9" s="11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ht="15">
      <c r="A10" s="7"/>
      <c r="B10" s="5"/>
      <c r="C10" s="43"/>
      <c r="D10" s="5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t="15.75">
      <c r="A11" s="7"/>
      <c r="B11" s="48"/>
      <c r="C11" s="84" t="s">
        <v>79</v>
      </c>
      <c r="D11" s="85" t="s">
        <v>23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ht="15.75">
      <c r="A12" s="7"/>
      <c r="B12" s="48"/>
      <c r="C12" s="53"/>
      <c r="D12" s="56" t="s">
        <v>39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t="15.75">
      <c r="A13" s="7"/>
      <c r="B13" s="34"/>
      <c r="C13" s="59"/>
      <c r="D13" s="60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ht="15">
      <c r="A14" s="7"/>
      <c r="B14" s="37">
        <v>1</v>
      </c>
      <c r="C14" s="108" t="s">
        <v>92</v>
      </c>
      <c r="D14" s="57">
        <v>2130779</v>
      </c>
      <c r="E14" s="11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t="15">
      <c r="A15" s="7"/>
      <c r="B15" s="37">
        <f t="shared" ref="B15:B23" si="0">+B14+1</f>
        <v>2</v>
      </c>
      <c r="C15" s="108" t="s">
        <v>2</v>
      </c>
      <c r="D15" s="57">
        <v>598120</v>
      </c>
      <c r="E15" s="11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ht="15">
      <c r="A16" s="7"/>
      <c r="B16" s="37">
        <f t="shared" si="0"/>
        <v>3</v>
      </c>
      <c r="C16" s="122" t="s">
        <v>127</v>
      </c>
      <c r="D16" s="57">
        <v>223618</v>
      </c>
      <c r="E16" s="11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ht="15">
      <c r="A17" s="7"/>
      <c r="B17" s="37">
        <f t="shared" si="0"/>
        <v>4</v>
      </c>
      <c r="C17" s="122" t="s">
        <v>128</v>
      </c>
      <c r="D17" s="57">
        <v>191408</v>
      </c>
      <c r="E17" s="11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</row>
    <row r="18" spans="1:45" ht="15">
      <c r="A18" s="7"/>
      <c r="B18" s="37">
        <f t="shared" si="0"/>
        <v>5</v>
      </c>
      <c r="C18" s="108" t="s">
        <v>11</v>
      </c>
      <c r="D18" s="57">
        <v>156985</v>
      </c>
      <c r="E18" s="112"/>
      <c r="F18" s="43"/>
      <c r="G18" s="43"/>
      <c r="H18" s="114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</row>
    <row r="19" spans="1:45" ht="15">
      <c r="A19" s="7"/>
      <c r="B19" s="37">
        <f t="shared" si="0"/>
        <v>6</v>
      </c>
      <c r="C19" s="108" t="s">
        <v>34</v>
      </c>
      <c r="D19" s="57">
        <v>134396</v>
      </c>
      <c r="E19" s="112"/>
      <c r="F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ht="15">
      <c r="A20" s="7"/>
      <c r="B20" s="37">
        <f t="shared" si="0"/>
        <v>7</v>
      </c>
      <c r="C20" s="108" t="s">
        <v>85</v>
      </c>
      <c r="D20" s="57">
        <v>115360</v>
      </c>
      <c r="E20" s="11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45" ht="15">
      <c r="A21" s="7"/>
      <c r="B21" s="37">
        <f t="shared" si="0"/>
        <v>8</v>
      </c>
      <c r="C21" s="108" t="s">
        <v>96</v>
      </c>
      <c r="D21" s="57">
        <v>81215</v>
      </c>
      <c r="E21" s="11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45" ht="15">
      <c r="A22" s="37"/>
      <c r="B22" s="37">
        <f t="shared" si="0"/>
        <v>9</v>
      </c>
      <c r="C22" s="108" t="s">
        <v>12</v>
      </c>
      <c r="D22" s="57">
        <v>77520</v>
      </c>
      <c r="E22" s="11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45" ht="15">
      <c r="A23" s="7"/>
      <c r="B23" s="36">
        <f t="shared" si="0"/>
        <v>10</v>
      </c>
      <c r="C23" s="91" t="s">
        <v>82</v>
      </c>
      <c r="D23" s="82">
        <v>54627</v>
      </c>
      <c r="E23" s="11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ht="15">
      <c r="A24" s="7"/>
      <c r="B24" s="37"/>
      <c r="C24" s="37"/>
      <c r="D24" s="11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ht="15">
      <c r="A25" s="7"/>
      <c r="B25" s="48"/>
      <c r="C25" s="3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6" spans="1:45" ht="15">
      <c r="A26" s="7"/>
      <c r="B26" s="115"/>
      <c r="C26" s="3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</row>
    <row r="27" spans="1:45" ht="15">
      <c r="A27" s="7"/>
      <c r="B27" s="37"/>
      <c r="C27" s="37"/>
      <c r="D27" s="38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</row>
    <row r="28" spans="1:45" ht="15">
      <c r="A28" s="7"/>
      <c r="B28" s="37"/>
      <c r="C28" s="37"/>
      <c r="D28" s="56"/>
      <c r="E28" s="43"/>
      <c r="F28" s="41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</row>
    <row r="29" spans="1:45" ht="15.75">
      <c r="A29" s="7"/>
      <c r="B29" s="48"/>
      <c r="C29" s="88" t="s">
        <v>76</v>
      </c>
      <c r="D29" s="89" t="s">
        <v>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</row>
    <row r="30" spans="1:45" ht="15.75">
      <c r="A30" s="7"/>
      <c r="B30" s="48"/>
      <c r="C30" s="53"/>
      <c r="D30" s="56" t="s">
        <v>39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</row>
    <row r="31" spans="1:45" ht="15">
      <c r="A31" s="7"/>
      <c r="B31" s="37"/>
      <c r="C31" s="54"/>
      <c r="D31" s="25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</row>
    <row r="32" spans="1:45" ht="15">
      <c r="A32" s="7"/>
      <c r="B32" s="35">
        <v>1</v>
      </c>
      <c r="C32" s="66" t="s">
        <v>93</v>
      </c>
      <c r="D32" s="62">
        <v>1825656</v>
      </c>
      <c r="E32" s="11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</row>
    <row r="33" spans="1:45" ht="15">
      <c r="A33" s="7"/>
      <c r="B33" s="37">
        <f t="shared" ref="B33:B41" si="1">+B32+1</f>
        <v>2</v>
      </c>
      <c r="C33" s="61" t="s">
        <v>2</v>
      </c>
      <c r="D33" s="57">
        <v>523212</v>
      </c>
      <c r="E33" s="112"/>
      <c r="F33" s="43"/>
      <c r="G33" s="11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ht="15">
      <c r="A34" s="7"/>
      <c r="B34" s="37">
        <f t="shared" si="1"/>
        <v>3</v>
      </c>
      <c r="C34" s="61" t="s">
        <v>127</v>
      </c>
      <c r="D34" s="57">
        <v>223618</v>
      </c>
      <c r="E34" s="11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ht="15">
      <c r="A35" s="7"/>
      <c r="B35" s="37">
        <f t="shared" si="1"/>
        <v>4</v>
      </c>
      <c r="C35" s="61" t="s">
        <v>128</v>
      </c>
      <c r="D35" s="57">
        <v>191408</v>
      </c>
      <c r="E35" s="11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</row>
    <row r="36" spans="1:45" ht="15">
      <c r="A36" s="7"/>
      <c r="B36" s="37">
        <f t="shared" si="1"/>
        <v>5</v>
      </c>
      <c r="C36" s="61" t="s">
        <v>11</v>
      </c>
      <c r="D36" s="57">
        <v>155591</v>
      </c>
      <c r="E36" s="11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</row>
    <row r="37" spans="1:45" ht="15">
      <c r="A37" s="7"/>
      <c r="B37" s="37">
        <f t="shared" si="1"/>
        <v>6</v>
      </c>
      <c r="C37" s="61" t="s">
        <v>85</v>
      </c>
      <c r="D37" s="57">
        <v>114074</v>
      </c>
      <c r="E37" s="11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</row>
    <row r="38" spans="1:45" ht="15">
      <c r="A38" s="7"/>
      <c r="B38" s="37">
        <f t="shared" si="1"/>
        <v>7</v>
      </c>
      <c r="C38" s="61" t="s">
        <v>34</v>
      </c>
      <c r="D38" s="57">
        <v>98636</v>
      </c>
      <c r="E38" s="11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15">
      <c r="A39" s="7"/>
      <c r="B39" s="37">
        <f t="shared" si="1"/>
        <v>8</v>
      </c>
      <c r="C39" s="61" t="s">
        <v>12</v>
      </c>
      <c r="D39" s="57">
        <v>75941</v>
      </c>
      <c r="E39" s="11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</row>
    <row r="40" spans="1:45" ht="15">
      <c r="A40" s="7"/>
      <c r="B40" s="37">
        <f t="shared" si="1"/>
        <v>9</v>
      </c>
      <c r="C40" s="61" t="s">
        <v>95</v>
      </c>
      <c r="D40" s="109">
        <v>75366</v>
      </c>
      <c r="E40" s="11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</row>
    <row r="41" spans="1:45" ht="15">
      <c r="A41" s="7"/>
      <c r="B41" s="36">
        <f t="shared" si="1"/>
        <v>10</v>
      </c>
      <c r="C41" s="91" t="s">
        <v>33</v>
      </c>
      <c r="D41" s="93">
        <v>46669</v>
      </c>
      <c r="E41" s="11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</row>
    <row r="42" spans="1:45" ht="15">
      <c r="A42" s="7"/>
      <c r="C42" s="3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</row>
    <row r="43" spans="1:45" ht="15">
      <c r="A43" s="7"/>
      <c r="C43" s="5" t="s">
        <v>99</v>
      </c>
      <c r="D43" s="3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</row>
    <row r="44" spans="1:45" ht="15">
      <c r="A44" s="7"/>
      <c r="C44" s="47" t="s">
        <v>105</v>
      </c>
      <c r="D44" s="3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</row>
    <row r="45" spans="1:45" ht="15">
      <c r="A45" s="7"/>
      <c r="B45" s="21"/>
      <c r="C45" s="51"/>
      <c r="D45" s="5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</row>
    <row r="46" spans="1:45" ht="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</row>
    <row r="47" spans="1:45" ht="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</row>
    <row r="48" spans="1:45" ht="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</row>
    <row r="49" spans="1:45" ht="15">
      <c r="A49" s="43"/>
      <c r="B49" s="43"/>
      <c r="C49" s="43"/>
      <c r="D49" s="130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</row>
    <row r="50" spans="1:45" ht="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</row>
    <row r="51" spans="1:45" ht="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</row>
    <row r="52" spans="1:45" ht="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</row>
    <row r="53" spans="1:45" ht="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</row>
    <row r="54" spans="1:45" ht="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</row>
    <row r="55" spans="1:45" ht="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</row>
    <row r="56" spans="1:45" ht="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t="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</row>
    <row r="58" spans="1:45" ht="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</row>
    <row r="59" spans="1:45" ht="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ht="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t="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</row>
    <row r="62" spans="1:45" ht="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</row>
    <row r="63" spans="1:45" ht="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ht="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45" ht="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</row>
    <row r="66" spans="1:45" ht="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</row>
    <row r="67" spans="1:45" ht="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t="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45" ht="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</row>
    <row r="70" spans="1:45" ht="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</row>
    <row r="71" spans="1:45" ht="1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45" ht="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</row>
    <row r="73" spans="1:45" ht="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45" ht="1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45" ht="1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45" ht="1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45" ht="1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45" ht="1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45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45" ht="1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45" ht="1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45" ht="1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45" ht="1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45" ht="1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45" ht="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45" ht="1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</row>
    <row r="87" spans="1:45" ht="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</row>
    <row r="88" spans="1:45" ht="1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45" ht="1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45" ht="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45" ht="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</row>
    <row r="92" spans="1:45" ht="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45" ht="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</row>
    <row r="94" spans="1:45" ht="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</row>
    <row r="95" spans="1:45" ht="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</row>
    <row r="96" spans="1:45" ht="1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</row>
    <row r="97" spans="1:45" ht="1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t="1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t="1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t="1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t="1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t="1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t="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t="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t="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t="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t="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t="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t="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t="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t="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t="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t="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t="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t="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t="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 ht="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 ht="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 ht="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 ht="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 ht="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 ht="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 ht="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 ht="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 ht="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 ht="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 ht="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 ht="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 ht="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 ht="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 ht="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 ht="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 ht="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 ht="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 ht="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 ht="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 ht="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 ht="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 ht="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 ht="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 ht="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 ht="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 ht="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 ht="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 ht="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 ht="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  <row r="157" spans="1:45" ht="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</row>
    <row r="158" spans="1:45" ht="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</row>
    <row r="159" spans="1:45" ht="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</row>
    <row r="160" spans="1:45" ht="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</row>
    <row r="161" spans="1:45" ht="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</row>
    <row r="162" spans="1:45" ht="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</row>
    <row r="163" spans="1:45" ht="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</row>
    <row r="164" spans="1:45" ht="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</row>
    <row r="165" spans="1:45" ht="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</row>
    <row r="166" spans="1:45" ht="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</row>
    <row r="167" spans="1:45" ht="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</row>
    <row r="168" spans="1:45" ht="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</row>
    <row r="169" spans="1:45" ht="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</row>
    <row r="170" spans="1:45" ht="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</row>
    <row r="171" spans="1:45" ht="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</row>
    <row r="172" spans="1:45" ht="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</row>
    <row r="173" spans="1:45" ht="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</row>
    <row r="174" spans="1:45" ht="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</row>
    <row r="175" spans="1:45" ht="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</row>
    <row r="176" spans="1:45" ht="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</row>
    <row r="177" spans="1:45" ht="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</row>
    <row r="178" spans="1:45" ht="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</row>
    <row r="179" spans="1:45" ht="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</row>
    <row r="180" spans="1:45" ht="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</row>
    <row r="181" spans="1:45" ht="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</row>
    <row r="182" spans="1:45" ht="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</row>
    <row r="183" spans="1:45" ht="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</row>
    <row r="184" spans="1:45" ht="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</row>
    <row r="185" spans="1:45" ht="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</row>
    <row r="186" spans="1:45" ht="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</row>
    <row r="187" spans="1:45" ht="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</row>
    <row r="188" spans="1:45" ht="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</row>
    <row r="189" spans="1:45" ht="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</row>
    <row r="190" spans="1:45" ht="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</row>
    <row r="191" spans="1:45" ht="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</row>
    <row r="192" spans="1:45" ht="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</row>
    <row r="193" spans="1:45" ht="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</row>
    <row r="194" spans="1:45" ht="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</row>
    <row r="195" spans="1:45" ht="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</row>
    <row r="196" spans="1:45" ht="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</row>
    <row r="197" spans="1:45" ht="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</row>
    <row r="198" spans="1:45" ht="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</row>
    <row r="199" spans="1:45" ht="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</row>
    <row r="200" spans="1:45" ht="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</row>
    <row r="201" spans="1:45" ht="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</row>
    <row r="202" spans="1:45" ht="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</row>
    <row r="203" spans="1:45" ht="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</row>
    <row r="204" spans="1:45" ht="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</row>
    <row r="205" spans="1:45" ht="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</row>
    <row r="206" spans="1:45" ht="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</row>
    <row r="207" spans="1:45" ht="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</row>
    <row r="208" spans="1:45" ht="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</row>
    <row r="209" spans="1:45" ht="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</row>
    <row r="210" spans="1:45" ht="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</row>
    <row r="211" spans="1:45" ht="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</row>
    <row r="212" spans="1:45" ht="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</row>
    <row r="213" spans="1:45" ht="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</row>
    <row r="214" spans="1:45" ht="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</row>
    <row r="215" spans="1:45" ht="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</row>
    <row r="216" spans="1:45" ht="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</row>
    <row r="217" spans="1:45" ht="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</row>
    <row r="218" spans="1:45" ht="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</row>
    <row r="219" spans="1:45" ht="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</row>
    <row r="220" spans="1:45" ht="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</row>
    <row r="221" spans="1:45" ht="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</row>
    <row r="222" spans="1:45" ht="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</row>
    <row r="223" spans="1:45" ht="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</row>
    <row r="224" spans="1:45" ht="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</row>
    <row r="225" spans="1:45" ht="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</row>
    <row r="226" spans="1:45" ht="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</row>
    <row r="227" spans="1:45" ht="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</row>
    <row r="228" spans="1:45" ht="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</row>
    <row r="229" spans="1:45" ht="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</row>
    <row r="230" spans="1:45" ht="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</row>
    <row r="231" spans="1:45" ht="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</row>
    <row r="232" spans="1:45" ht="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</row>
    <row r="233" spans="1:45" ht="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</row>
    <row r="234" spans="1:45" ht="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</row>
    <row r="235" spans="1:45" ht="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</row>
    <row r="236" spans="1:45" ht="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</row>
    <row r="237" spans="1:45" ht="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</row>
    <row r="238" spans="1:45" ht="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</row>
    <row r="239" spans="1:45" ht="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</row>
    <row r="240" spans="1:45" ht="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</row>
    <row r="241" spans="1:45" ht="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</row>
    <row r="242" spans="1:45" ht="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</row>
    <row r="243" spans="1:45" ht="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</row>
    <row r="244" spans="1:45" ht="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</row>
    <row r="245" spans="1:45" ht="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</row>
    <row r="246" spans="1:45" ht="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</row>
    <row r="247" spans="1:45" ht="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</row>
    <row r="248" spans="1:45" ht="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</row>
    <row r="249" spans="1:45" ht="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</row>
    <row r="250" spans="1:45" ht="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</row>
    <row r="251" spans="1:45" ht="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</row>
    <row r="252" spans="1:45" ht="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</row>
    <row r="253" spans="1:45" ht="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</row>
    <row r="254" spans="1:45" ht="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</row>
    <row r="255" spans="1:45" ht="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</row>
    <row r="256" spans="1:45" ht="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</row>
    <row r="257" spans="1:45" ht="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</row>
    <row r="258" spans="1:45" ht="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</row>
    <row r="259" spans="1:45" ht="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</row>
    <row r="260" spans="1:45" ht="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</row>
    <row r="261" spans="1:45" ht="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45" ht="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</row>
    <row r="263" spans="1:45" ht="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</row>
    <row r="264" spans="1:45" ht="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</row>
    <row r="265" spans="1:45" ht="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</row>
    <row r="266" spans="1:45" ht="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</row>
    <row r="267" spans="1:45" ht="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</row>
    <row r="268" spans="1:45" ht="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</row>
    <row r="269" spans="1:45" ht="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</row>
    <row r="270" spans="1:45" ht="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</row>
    <row r="271" spans="1:45" ht="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</row>
    <row r="272" spans="1:45" ht="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ht="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ht="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</row>
    <row r="275" spans="1:45" ht="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</row>
    <row r="276" spans="1:45" ht="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</row>
    <row r="277" spans="1:45" ht="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</row>
    <row r="278" spans="1:45" ht="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</row>
    <row r="279" spans="1:45" ht="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</row>
    <row r="280" spans="1:45" ht="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</row>
    <row r="281" spans="1:45" ht="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</row>
    <row r="282" spans="1:45" ht="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</row>
    <row r="283" spans="1:45" ht="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</row>
    <row r="284" spans="1:45" ht="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</row>
    <row r="285" spans="1:45" ht="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</row>
    <row r="286" spans="1:45" ht="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</row>
    <row r="287" spans="1:45" ht="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</row>
    <row r="288" spans="1:45" ht="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</row>
    <row r="289" spans="1:45" ht="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</row>
    <row r="290" spans="1:45" ht="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</row>
    <row r="291" spans="1:45" ht="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</row>
    <row r="292" spans="1:45" ht="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</row>
    <row r="293" spans="1:45" ht="1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</row>
    <row r="294" spans="1:45" ht="1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</row>
    <row r="295" spans="1:45" ht="1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</row>
    <row r="296" spans="1:45" ht="1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</row>
    <row r="297" spans="1:45" ht="1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</row>
    <row r="298" spans="1:45" ht="1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</row>
    <row r="299" spans="1:45" ht="1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</row>
    <row r="300" spans="1:45" ht="1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</row>
    <row r="301" spans="1:45" ht="1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</row>
    <row r="302" spans="1:45" ht="1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</row>
    <row r="303" spans="1:45" ht="1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</row>
    <row r="304" spans="1:45" ht="1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</row>
    <row r="305" spans="1:45" ht="1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</row>
    <row r="306" spans="1:45" ht="1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</row>
    <row r="307" spans="1:45" ht="1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</row>
    <row r="308" spans="1:45" ht="1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</row>
    <row r="309" spans="1:45" ht="1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</row>
    <row r="310" spans="1:45" ht="1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</row>
    <row r="311" spans="1:45" ht="1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</row>
    <row r="312" spans="1:45" ht="1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</row>
    <row r="313" spans="1:45" ht="1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</row>
    <row r="314" spans="1:45" ht="1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</row>
    <row r="315" spans="1:45" ht="1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</row>
    <row r="316" spans="1:45" ht="1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</row>
    <row r="317" spans="1:45" ht="1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</row>
    <row r="318" spans="1:45" ht="1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</row>
    <row r="319" spans="1:45" ht="1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</row>
    <row r="320" spans="1:45" ht="1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</row>
    <row r="321" spans="1:45" ht="1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</row>
    <row r="322" spans="1:45" ht="1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</row>
    <row r="323" spans="1:45" ht="1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</row>
    <row r="324" spans="1:45" ht="1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</row>
    <row r="325" spans="1:45" ht="1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</row>
    <row r="326" spans="1:45" ht="1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</row>
    <row r="327" spans="1:45" ht="1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</row>
    <row r="328" spans="1:45" ht="1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</row>
    <row r="329" spans="1:45" ht="1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</row>
    <row r="330" spans="1:45" ht="1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</row>
    <row r="331" spans="1:45" ht="1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</row>
    <row r="332" spans="1:45" ht="1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45" ht="1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</row>
    <row r="334" spans="1:45" ht="1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</row>
    <row r="335" spans="1:45" ht="1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</row>
    <row r="336" spans="1:45" ht="1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</row>
    <row r="337" spans="1:45" ht="1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</row>
    <row r="338" spans="1:45" ht="1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</row>
    <row r="339" spans="1:45" ht="1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</row>
    <row r="340" spans="1:45" ht="1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</row>
    <row r="341" spans="1:45" ht="1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</row>
    <row r="342" spans="1:45" ht="1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</row>
    <row r="343" spans="1:45" ht="1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</row>
    <row r="344" spans="1:45" ht="1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</row>
    <row r="345" spans="1:45" ht="1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</row>
    <row r="346" spans="1:45" ht="1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</row>
    <row r="347" spans="1:45" ht="1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</row>
    <row r="348" spans="1:45" ht="1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</row>
    <row r="349" spans="1:45" ht="1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</row>
    <row r="350" spans="1:45" ht="1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</row>
    <row r="351" spans="1:45" ht="1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</row>
    <row r="352" spans="1:45" ht="1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</row>
    <row r="353" spans="1:45" ht="1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</row>
    <row r="354" spans="1:45" ht="1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</row>
    <row r="355" spans="1:45" ht="1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</row>
    <row r="356" spans="1:45" ht="1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</row>
    <row r="357" spans="1:45" ht="1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</row>
    <row r="358" spans="1:45" ht="1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</row>
    <row r="359" spans="1:45" ht="1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</row>
    <row r="360" spans="1:45" ht="1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</row>
    <row r="361" spans="1:45" ht="1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</row>
    <row r="362" spans="1:45" ht="1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</row>
    <row r="363" spans="1:45" ht="1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</row>
    <row r="364" spans="1:45" ht="1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</row>
    <row r="365" spans="1:45" ht="1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</row>
    <row r="366" spans="1:45" ht="1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</row>
    <row r="367" spans="1:45" ht="1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</row>
    <row r="368" spans="1:45" ht="1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</row>
    <row r="369" spans="1:45" ht="1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</row>
    <row r="370" spans="1:45" ht="1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</row>
    <row r="371" spans="1:45" ht="1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</row>
    <row r="372" spans="1:45" ht="1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</row>
    <row r="373" spans="1:45" ht="1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</row>
    <row r="374" spans="1:45" ht="1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</row>
    <row r="375" spans="1:45" ht="1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</row>
    <row r="376" spans="1:45" ht="1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</row>
    <row r="377" spans="1:45" ht="1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</row>
    <row r="378" spans="1:45" ht="1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</row>
    <row r="379" spans="1:45" ht="1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</row>
    <row r="380" spans="1:45" ht="1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</row>
    <row r="381" spans="1:45" ht="1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</row>
    <row r="382" spans="1:45" ht="1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</row>
    <row r="383" spans="1:45" ht="1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</row>
    <row r="384" spans="1:45" ht="1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</row>
    <row r="385" spans="1:45" ht="1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</row>
    <row r="386" spans="1:45" ht="1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</row>
    <row r="387" spans="1:45" ht="1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</row>
    <row r="388" spans="1:45" ht="1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</row>
    <row r="389" spans="1:45" ht="1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</row>
    <row r="390" spans="1:45" ht="1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</row>
    <row r="391" spans="1:45" ht="1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</row>
    <row r="392" spans="1:45" ht="1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</row>
    <row r="393" spans="1:45" ht="1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</row>
    <row r="394" spans="1:45" ht="1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</row>
    <row r="395" spans="1:45" ht="1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</row>
    <row r="396" spans="1:45" ht="1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</row>
    <row r="397" spans="1:45" ht="1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</row>
    <row r="398" spans="1:45" ht="1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</row>
    <row r="399" spans="1:45" ht="1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</row>
    <row r="400" spans="1:45" ht="1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</row>
    <row r="401" spans="1:45" ht="1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</row>
    <row r="402" spans="1:45" ht="1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</row>
    <row r="403" spans="1:45" ht="1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</row>
    <row r="404" spans="1:45" ht="1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</row>
    <row r="405" spans="1:45" ht="1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</row>
    <row r="406" spans="1:45" ht="1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</row>
    <row r="407" spans="1:45" ht="1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</row>
    <row r="408" spans="1:45" ht="1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</row>
    <row r="409" spans="1:45" ht="1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</row>
    <row r="410" spans="1:45" ht="1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</row>
    <row r="411" spans="1:45" ht="1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</row>
    <row r="412" spans="1:45" ht="1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</row>
    <row r="413" spans="1:45" ht="1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</row>
    <row r="414" spans="1:45" ht="1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</row>
    <row r="415" spans="1:45" ht="1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</row>
    <row r="416" spans="1:45" ht="1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</row>
    <row r="417" spans="1:45" ht="1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</row>
    <row r="418" spans="1:45" ht="1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</row>
    <row r="419" spans="1:45" ht="1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</row>
    <row r="420" spans="1:45" ht="1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</row>
    <row r="421" spans="1:45" ht="1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</row>
    <row r="422" spans="1:45" ht="1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</row>
    <row r="423" spans="1:45" ht="1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</row>
    <row r="424" spans="1:45" ht="1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</row>
    <row r="425" spans="1:45" ht="1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</row>
    <row r="426" spans="1:45" ht="1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</row>
    <row r="427" spans="1:45" ht="1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</row>
    <row r="428" spans="1:45" ht="1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</row>
    <row r="429" spans="1:45" ht="1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</row>
    <row r="430" spans="1:45" ht="1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</row>
    <row r="431" spans="1:45" ht="1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</row>
    <row r="432" spans="1:45" ht="1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ht="1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ht="1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</row>
    <row r="435" spans="1:45" ht="1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</row>
    <row r="436" spans="1:45" ht="1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</row>
    <row r="437" spans="1:45" ht="1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</row>
    <row r="438" spans="1:45" ht="1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</row>
    <row r="439" spans="1:45" ht="1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</row>
    <row r="440" spans="1:45" ht="1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</row>
    <row r="441" spans="1:45" ht="1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</row>
    <row r="442" spans="1:45" ht="1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</row>
    <row r="443" spans="1:45" ht="1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</row>
    <row r="444" spans="1:45" ht="1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</row>
    <row r="445" spans="1:45" ht="1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</row>
    <row r="446" spans="1:45" ht="1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</row>
    <row r="447" spans="1:45" ht="1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</row>
    <row r="448" spans="1:45" ht="1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</row>
    <row r="449" spans="1:45" ht="1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</row>
    <row r="450" spans="1:45" ht="1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</row>
    <row r="451" spans="1:45" ht="1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</row>
    <row r="452" spans="1:45" ht="1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</row>
    <row r="453" spans="1:45" ht="1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</row>
    <row r="454" spans="1:45" ht="1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</row>
    <row r="455" spans="1:45" ht="1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</row>
    <row r="456" spans="1:45" ht="1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</row>
    <row r="457" spans="1:45" ht="1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</row>
    <row r="458" spans="1:45" ht="1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</row>
    <row r="459" spans="1:45" ht="1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</row>
    <row r="460" spans="1:45" ht="1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</row>
    <row r="461" spans="1:45" ht="1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</row>
    <row r="462" spans="1:45" ht="1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</row>
    <row r="463" spans="1:45" ht="1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</row>
    <row r="464" spans="1:45" ht="1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</row>
    <row r="465" spans="1:45" ht="1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</row>
    <row r="466" spans="1:45" ht="1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</row>
    <row r="467" spans="1:45" ht="1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</row>
    <row r="468" spans="1:45" ht="1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</row>
    <row r="469" spans="1:45" ht="1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</row>
    <row r="470" spans="1:45" ht="1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</row>
    <row r="471" spans="1:45" ht="1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</row>
    <row r="472" spans="1:45" ht="1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</row>
    <row r="473" spans="1:45" ht="1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</row>
    <row r="474" spans="1:45" ht="1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</row>
    <row r="475" spans="1:45" ht="1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</row>
    <row r="476" spans="1:45" ht="1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</row>
    <row r="477" spans="1:45" ht="1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</row>
    <row r="478" spans="1:45" ht="1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</row>
    <row r="479" spans="1:45" ht="1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</row>
    <row r="480" spans="1:45" ht="1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</row>
    <row r="481" spans="1:45" ht="1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</row>
    <row r="482" spans="1:45" ht="1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</row>
    <row r="483" spans="1:45" ht="1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</row>
    <row r="484" spans="1:45" ht="1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</row>
    <row r="485" spans="1:45" ht="1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</row>
    <row r="486" spans="1:45" ht="1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</row>
    <row r="487" spans="1:45" ht="1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</row>
    <row r="488" spans="1:45" ht="1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</row>
    <row r="489" spans="1:45" ht="1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</row>
    <row r="490" spans="1:45" ht="1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</row>
    <row r="491" spans="1:45" ht="1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</row>
    <row r="492" spans="1:45" ht="1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</row>
    <row r="493" spans="1:45" ht="1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</row>
    <row r="494" spans="1:45" ht="1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</row>
    <row r="495" spans="1:45" ht="1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</row>
    <row r="496" spans="1:45" ht="1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</row>
    <row r="497" spans="1:45" ht="1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</row>
    <row r="498" spans="1:45" ht="1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</row>
    <row r="499" spans="1:45" ht="1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</row>
    <row r="500" spans="1:45" ht="1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</row>
    <row r="501" spans="1:45" ht="1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</row>
    <row r="502" spans="1:45" ht="1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</row>
    <row r="503" spans="1:45" ht="1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</row>
    <row r="504" spans="1:45" ht="1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</row>
    <row r="505" spans="1:45" ht="1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</row>
    <row r="506" spans="1:45" ht="1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</row>
    <row r="507" spans="1:45" ht="1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</row>
    <row r="508" spans="1:45" ht="1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</row>
    <row r="509" spans="1:45" ht="1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</row>
    <row r="510" spans="1:45" ht="1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</row>
    <row r="511" spans="1:45" ht="1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</row>
    <row r="512" spans="1:45" ht="1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</row>
    <row r="513" spans="1:45" ht="1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</row>
    <row r="514" spans="1:45" ht="1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</row>
    <row r="515" spans="1:45" ht="1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</row>
    <row r="516" spans="1:45" ht="1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</row>
    <row r="517" spans="1:45" ht="1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</row>
    <row r="518" spans="1:45" ht="1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</row>
    <row r="519" spans="1:45" ht="1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</row>
    <row r="520" spans="1:45" ht="1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</row>
    <row r="521" spans="1:45" ht="1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</row>
    <row r="522" spans="1:45" ht="1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</row>
    <row r="523" spans="1:45" ht="1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</row>
    <row r="524" spans="1:45" ht="1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</row>
    <row r="525" spans="1:45" ht="1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</row>
    <row r="526" spans="1:45" ht="1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</row>
    <row r="527" spans="1:45" ht="1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</row>
    <row r="528" spans="1:45" ht="1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</row>
    <row r="529" spans="1:45" ht="1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</row>
    <row r="530" spans="1:45" ht="1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</row>
    <row r="531" spans="1:45" ht="1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</row>
    <row r="532" spans="1:45" ht="1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</row>
    <row r="533" spans="1:45" ht="1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</row>
    <row r="534" spans="1:45" ht="1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</row>
    <row r="535" spans="1:45" ht="1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</row>
    <row r="536" spans="1:45" ht="1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</row>
    <row r="537" spans="1:45" ht="1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</row>
    <row r="538" spans="1:45" ht="1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ht="1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ht="1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ht="1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</row>
    <row r="542" spans="1:45" ht="1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</row>
    <row r="543" spans="1:45" ht="1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</row>
    <row r="544" spans="1:45" ht="1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</row>
    <row r="545" spans="1:45" ht="1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</row>
    <row r="546" spans="1:45" ht="1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</row>
    <row r="547" spans="1:45" ht="1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</row>
    <row r="548" spans="1:45" ht="1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</row>
    <row r="549" spans="1:45" ht="1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</row>
    <row r="550" spans="1:45" ht="1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</row>
    <row r="551" spans="1:45" ht="1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</row>
    <row r="552" spans="1:45" ht="1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</row>
    <row r="553" spans="1:45" ht="1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</row>
    <row r="554" spans="1:45" ht="1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</row>
    <row r="555" spans="1:45" ht="1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</row>
    <row r="556" spans="1:45" ht="1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</row>
    <row r="557" spans="1:45" ht="1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</row>
    <row r="558" spans="1:45" ht="1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</row>
    <row r="559" spans="1:45" ht="1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</row>
    <row r="560" spans="1:45" ht="1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</row>
    <row r="561" spans="1:45" ht="1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</row>
    <row r="562" spans="1:45" ht="1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</row>
    <row r="563" spans="1:45" ht="1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</row>
    <row r="564" spans="1:45" ht="1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</row>
    <row r="565" spans="1:45" ht="1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</row>
    <row r="566" spans="1:45" ht="1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</row>
    <row r="567" spans="1:45" ht="1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</row>
    <row r="568" spans="1:45" ht="1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</row>
    <row r="569" spans="1:45" ht="1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</row>
    <row r="570" spans="1:45" ht="1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</row>
    <row r="571" spans="1:45" ht="1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</row>
    <row r="572" spans="1:45" ht="1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</row>
    <row r="573" spans="1:45" ht="1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</row>
    <row r="574" spans="1:45" ht="1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</row>
    <row r="575" spans="1:45" ht="1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</row>
    <row r="576" spans="1:45" ht="1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</row>
    <row r="577" spans="1:45" ht="1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</row>
    <row r="578" spans="1:45" ht="1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</row>
    <row r="579" spans="1:45" ht="1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</row>
    <row r="580" spans="1:45" ht="1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</row>
    <row r="581" spans="1:45" ht="1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</row>
    <row r="582" spans="1:45" ht="1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</row>
    <row r="583" spans="1:45" ht="1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</row>
    <row r="584" spans="1:45" ht="1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</row>
    <row r="585" spans="1:45" ht="1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</row>
    <row r="586" spans="1:45" ht="1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</row>
    <row r="587" spans="1:45" ht="1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</row>
    <row r="588" spans="1:45" ht="1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</row>
    <row r="589" spans="1:45" ht="1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</row>
    <row r="590" spans="1:45" ht="1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</row>
    <row r="591" spans="1:45" ht="1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</row>
    <row r="592" spans="1:45" ht="1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</row>
    <row r="593" spans="1:45" ht="1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</row>
    <row r="594" spans="1:45" ht="1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</row>
    <row r="595" spans="1:45" ht="1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</row>
    <row r="596" spans="1:45" ht="1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</row>
    <row r="597" spans="1:45" ht="1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</row>
    <row r="598" spans="1:45" ht="1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</row>
    <row r="599" spans="1:45" ht="1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</row>
    <row r="600" spans="1:45" ht="1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</row>
    <row r="601" spans="1:45" ht="1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</row>
    <row r="602" spans="1:45" ht="1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</row>
    <row r="603" spans="1:45" ht="1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</row>
    <row r="604" spans="1:45" ht="1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</row>
    <row r="605" spans="1:45" ht="1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</row>
    <row r="606" spans="1:45" ht="1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</row>
    <row r="607" spans="1:45" ht="1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</row>
    <row r="608" spans="1:45" ht="1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</row>
    <row r="609" spans="1:45" ht="1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</row>
    <row r="610" spans="1:45" ht="1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</row>
    <row r="611" spans="1:45" ht="1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</row>
    <row r="612" spans="1:45" ht="1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</row>
    <row r="613" spans="1:45" ht="1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</row>
    <row r="614" spans="1:45" ht="1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</row>
    <row r="615" spans="1:45" ht="1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</row>
    <row r="616" spans="1:45" ht="1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</row>
    <row r="617" spans="1:45" ht="1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</row>
    <row r="618" spans="1:45" ht="1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</row>
    <row r="619" spans="1:45" ht="1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</row>
    <row r="620" spans="1:45" ht="1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</row>
    <row r="621" spans="1:45" ht="1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</row>
    <row r="622" spans="1:45" ht="1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</row>
    <row r="623" spans="1:45" ht="1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</row>
    <row r="624" spans="1:45" ht="1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</row>
    <row r="625" spans="1:45" ht="1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</row>
    <row r="626" spans="1:45" ht="1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</row>
    <row r="627" spans="1:45" ht="1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</row>
    <row r="628" spans="1:45" ht="1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</row>
    <row r="629" spans="1:45" ht="1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</row>
    <row r="630" spans="1:45" ht="1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</row>
    <row r="631" spans="1:45" ht="1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</row>
    <row r="632" spans="1:45" ht="1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</row>
    <row r="633" spans="1:45" ht="1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400-000000000000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9"/>
  <dimension ref="A1:L2929"/>
  <sheetViews>
    <sheetView showGridLines="0" showRowColHeaders="0" zoomScale="75" zoomScaleNormal="75" workbookViewId="0"/>
  </sheetViews>
  <sheetFormatPr baseColWidth="10" defaultRowHeight="12.75"/>
  <cols>
    <col min="1" max="2" width="5.8554687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97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77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98</v>
      </c>
      <c r="D6" s="5"/>
      <c r="E6" s="5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0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70"/>
      <c r="D9" s="5"/>
      <c r="E9" s="41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70"/>
      <c r="D10" s="64"/>
      <c r="E10" s="76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8"/>
      <c r="C11" s="84" t="s">
        <v>79</v>
      </c>
      <c r="D11" s="94" t="s">
        <v>23</v>
      </c>
      <c r="E11" s="76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8"/>
      <c r="C12" s="53"/>
      <c r="D12" s="64" t="s">
        <v>39</v>
      </c>
      <c r="E12" s="76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34"/>
      <c r="C13" s="59"/>
      <c r="D13" s="71"/>
      <c r="E13" s="76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37">
        <v>1</v>
      </c>
      <c r="C14" s="108" t="s">
        <v>92</v>
      </c>
      <c r="D14" s="79">
        <v>2013406</v>
      </c>
      <c r="E14" s="72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37">
        <f t="shared" ref="B15:B23" si="0">+B14+1</f>
        <v>2</v>
      </c>
      <c r="C15" s="108" t="s">
        <v>2</v>
      </c>
      <c r="D15" s="109">
        <v>581735</v>
      </c>
      <c r="E15" s="72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37">
        <f t="shared" si="0"/>
        <v>3</v>
      </c>
      <c r="C16" s="122" t="s">
        <v>127</v>
      </c>
      <c r="D16" s="57">
        <v>227556</v>
      </c>
      <c r="E16" s="73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37">
        <f t="shared" si="0"/>
        <v>4</v>
      </c>
      <c r="C17" s="61" t="s">
        <v>128</v>
      </c>
      <c r="D17" s="57">
        <v>182200</v>
      </c>
      <c r="E17" s="68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37">
        <f t="shared" si="0"/>
        <v>5</v>
      </c>
      <c r="C18" s="108" t="s">
        <v>11</v>
      </c>
      <c r="D18" s="109">
        <v>141543</v>
      </c>
      <c r="E18" s="72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37">
        <f t="shared" si="0"/>
        <v>6</v>
      </c>
      <c r="C19" s="108" t="s">
        <v>34</v>
      </c>
      <c r="D19" s="109">
        <v>127828</v>
      </c>
      <c r="E19" s="68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37">
        <f t="shared" si="0"/>
        <v>7</v>
      </c>
      <c r="C20" s="108" t="s">
        <v>85</v>
      </c>
      <c r="D20" s="110">
        <v>107919</v>
      </c>
      <c r="E20" s="72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37">
        <f t="shared" si="0"/>
        <v>8</v>
      </c>
      <c r="C21" s="108" t="s">
        <v>12</v>
      </c>
      <c r="D21" s="109">
        <v>75261</v>
      </c>
      <c r="E21" s="72"/>
      <c r="F21" s="41"/>
      <c r="G21" s="41"/>
      <c r="H21" s="41"/>
      <c r="I21" s="41"/>
      <c r="J21" s="41"/>
      <c r="K21" s="41"/>
      <c r="L21" s="41"/>
    </row>
    <row r="22" spans="1:12" ht="15">
      <c r="A22" s="37"/>
      <c r="B22" s="37">
        <f t="shared" si="0"/>
        <v>9</v>
      </c>
      <c r="C22" s="108" t="s">
        <v>96</v>
      </c>
      <c r="D22" s="109">
        <v>64605</v>
      </c>
      <c r="E22" s="72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36">
        <f t="shared" si="0"/>
        <v>10</v>
      </c>
      <c r="C23" s="91" t="s">
        <v>82</v>
      </c>
      <c r="D23" s="82">
        <v>51632</v>
      </c>
      <c r="E23" s="72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37"/>
      <c r="C24" s="111"/>
      <c r="D24" s="111"/>
      <c r="E24" s="75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48"/>
      <c r="C25" s="111"/>
      <c r="D25" s="116"/>
      <c r="E25" s="49"/>
      <c r="F25" s="41"/>
      <c r="G25" s="41"/>
      <c r="H25" s="41"/>
      <c r="I25" s="41"/>
      <c r="J25" s="41"/>
      <c r="K25" s="41"/>
      <c r="L25" s="41"/>
    </row>
    <row r="26" spans="1:12" ht="15">
      <c r="A26" s="7"/>
      <c r="C26" s="111"/>
      <c r="D26" s="116"/>
      <c r="E26" s="49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37"/>
      <c r="C27" s="37"/>
      <c r="D27" s="38"/>
      <c r="E27" s="41"/>
      <c r="F27" s="41"/>
      <c r="G27" s="41"/>
      <c r="H27" s="41"/>
      <c r="I27" s="41"/>
      <c r="J27" s="41"/>
      <c r="K27" s="41"/>
      <c r="L27" s="41"/>
    </row>
    <row r="28" spans="1:12" ht="15">
      <c r="A28" s="7"/>
      <c r="B28" s="37"/>
      <c r="C28" s="37"/>
      <c r="D28" s="64"/>
      <c r="E28" s="76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8"/>
      <c r="C29" s="88" t="s">
        <v>76</v>
      </c>
      <c r="D29" s="95" t="s">
        <v>0</v>
      </c>
      <c r="E29" s="76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8"/>
      <c r="C30" s="53"/>
      <c r="D30" s="64" t="s">
        <v>39</v>
      </c>
      <c r="E30" s="76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37"/>
      <c r="C31" s="54"/>
      <c r="D31" s="55"/>
      <c r="E31" s="76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35">
        <v>1</v>
      </c>
      <c r="C32" s="66" t="s">
        <v>93</v>
      </c>
      <c r="D32" s="57">
        <v>1736786</v>
      </c>
      <c r="E32" s="76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37">
        <f t="shared" ref="B33:B41" si="1">+B32+1</f>
        <v>2</v>
      </c>
      <c r="C33" s="61" t="s">
        <v>2</v>
      </c>
      <c r="D33" s="57">
        <v>511681</v>
      </c>
      <c r="E33" s="76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37">
        <f t="shared" si="1"/>
        <v>3</v>
      </c>
      <c r="C34" s="61" t="s">
        <v>127</v>
      </c>
      <c r="D34" s="57">
        <v>227556</v>
      </c>
      <c r="E34" s="76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37">
        <f t="shared" si="1"/>
        <v>4</v>
      </c>
      <c r="C35" s="61" t="s">
        <v>128</v>
      </c>
      <c r="D35" s="57">
        <v>182200</v>
      </c>
      <c r="E35" s="76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37">
        <f t="shared" si="1"/>
        <v>5</v>
      </c>
      <c r="C36" s="61" t="s">
        <v>11</v>
      </c>
      <c r="D36" s="57">
        <v>140170</v>
      </c>
      <c r="E36" s="76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37">
        <f t="shared" si="1"/>
        <v>6</v>
      </c>
      <c r="C37" s="61" t="s">
        <v>85</v>
      </c>
      <c r="D37" s="57">
        <v>106942</v>
      </c>
      <c r="E37" s="76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37">
        <f t="shared" si="1"/>
        <v>7</v>
      </c>
      <c r="C38" s="61" t="s">
        <v>34</v>
      </c>
      <c r="D38" s="57">
        <v>96949</v>
      </c>
      <c r="E38" s="76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37">
        <f t="shared" si="1"/>
        <v>8</v>
      </c>
      <c r="C39" s="61" t="s">
        <v>12</v>
      </c>
      <c r="D39" s="57">
        <v>73769</v>
      </c>
      <c r="E39" s="76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37">
        <f t="shared" si="1"/>
        <v>9</v>
      </c>
      <c r="C40" s="61" t="s">
        <v>95</v>
      </c>
      <c r="D40" s="109">
        <v>58973</v>
      </c>
      <c r="E40" s="76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36">
        <f t="shared" si="1"/>
        <v>10</v>
      </c>
      <c r="C41" s="91" t="s">
        <v>33</v>
      </c>
      <c r="D41" s="93">
        <v>43641</v>
      </c>
      <c r="E41" s="76"/>
      <c r="F41" s="41"/>
      <c r="G41" s="41"/>
      <c r="H41" s="41"/>
      <c r="I41" s="41"/>
      <c r="J41" s="41"/>
      <c r="K41" s="41"/>
      <c r="L41" s="41"/>
    </row>
    <row r="42" spans="1:12" ht="15">
      <c r="A42" s="7"/>
      <c r="C42" s="37"/>
      <c r="E42" s="41"/>
      <c r="F42" s="41"/>
      <c r="G42" s="41"/>
      <c r="H42" s="41"/>
      <c r="I42" s="41"/>
      <c r="J42" s="41"/>
      <c r="K42" s="41"/>
      <c r="L42" s="41"/>
    </row>
    <row r="43" spans="1:12" ht="15">
      <c r="A43" s="7"/>
      <c r="C43" s="5" t="s">
        <v>99</v>
      </c>
      <c r="D43" s="37"/>
      <c r="E43" s="41"/>
      <c r="F43" s="41"/>
      <c r="G43" s="41"/>
      <c r="H43" s="41"/>
      <c r="I43" s="41"/>
      <c r="J43" s="41"/>
      <c r="K43" s="41"/>
      <c r="L43" s="41"/>
    </row>
    <row r="44" spans="1:12" ht="15">
      <c r="A44" s="7"/>
      <c r="C44" s="47" t="s">
        <v>105</v>
      </c>
      <c r="D44" s="37"/>
      <c r="E44" s="41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21"/>
      <c r="C45" s="51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B46" s="21"/>
      <c r="C46" s="107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11"/>
  <dimension ref="A1:L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2851562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86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77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87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8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153"/>
      <c r="D9" s="5"/>
      <c r="E9" s="144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153"/>
      <c r="D10" s="150"/>
      <c r="E10" s="154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4" t="s">
        <v>79</v>
      </c>
      <c r="D11" s="94" t="s">
        <v>23</v>
      </c>
      <c r="E11" s="154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6"/>
      <c r="D12" s="150" t="s">
        <v>39</v>
      </c>
      <c r="E12" s="154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47"/>
      <c r="C13" s="84"/>
      <c r="D13" s="94"/>
      <c r="E13" s="154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/>
      <c r="C14" s="61"/>
      <c r="D14" s="66"/>
      <c r="E14" s="154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v>1</v>
      </c>
      <c r="C15" s="61" t="s">
        <v>92</v>
      </c>
      <c r="D15" s="72">
        <v>1884948</v>
      </c>
      <c r="E15" s="72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ref="B16:B24" si="0">+B15+1</f>
        <v>2</v>
      </c>
      <c r="C16" s="61" t="s">
        <v>2</v>
      </c>
      <c r="D16" s="72">
        <v>589313</v>
      </c>
      <c r="E16" s="72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3</v>
      </c>
      <c r="C17" s="61" t="s">
        <v>71</v>
      </c>
      <c r="D17" s="121">
        <v>244880</v>
      </c>
      <c r="E17" s="73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4</v>
      </c>
      <c r="C18" s="61" t="s">
        <v>128</v>
      </c>
      <c r="D18" s="121">
        <v>160477.29999999999</v>
      </c>
      <c r="E18" s="68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5</v>
      </c>
      <c r="C19" s="61" t="s">
        <v>11</v>
      </c>
      <c r="D19" s="72">
        <v>131142</v>
      </c>
      <c r="E19" s="72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6</v>
      </c>
      <c r="C20" s="61" t="s">
        <v>34</v>
      </c>
      <c r="D20" s="79">
        <v>115985</v>
      </c>
      <c r="E20" s="68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7</v>
      </c>
      <c r="C21" s="61" t="s">
        <v>73</v>
      </c>
      <c r="D21" s="72">
        <v>109440</v>
      </c>
      <c r="E21" s="72"/>
      <c r="F21" s="41"/>
      <c r="G21" s="41"/>
      <c r="H21" s="41"/>
      <c r="I21" s="41"/>
      <c r="J21" s="41"/>
      <c r="K21" s="41"/>
      <c r="L21" s="41"/>
    </row>
    <row r="22" spans="1:12" ht="15">
      <c r="A22" s="7"/>
      <c r="B22" s="5">
        <f t="shared" si="0"/>
        <v>8</v>
      </c>
      <c r="C22" s="61" t="s">
        <v>85</v>
      </c>
      <c r="D22" s="106">
        <v>101455</v>
      </c>
      <c r="E22" s="72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5">
        <f t="shared" si="0"/>
        <v>9</v>
      </c>
      <c r="C23" s="61" t="s">
        <v>12</v>
      </c>
      <c r="D23" s="72">
        <v>71039</v>
      </c>
      <c r="E23" s="72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147">
        <f t="shared" si="0"/>
        <v>10</v>
      </c>
      <c r="C24" s="65" t="s">
        <v>88</v>
      </c>
      <c r="D24" s="74">
        <v>57192</v>
      </c>
      <c r="E24" s="72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8"/>
      <c r="E25" s="154"/>
      <c r="F25" s="41"/>
      <c r="G25" s="41"/>
      <c r="H25" s="41"/>
      <c r="I25" s="41"/>
      <c r="J25" s="41"/>
      <c r="K25" s="41"/>
      <c r="L25" s="41"/>
    </row>
    <row r="26" spans="1:12" ht="15">
      <c r="A26" s="7"/>
      <c r="B26" s="5"/>
      <c r="C26" s="5"/>
      <c r="D26" s="120"/>
      <c r="E26" s="145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5"/>
      <c r="C27" s="5"/>
      <c r="D27" s="150"/>
      <c r="E27" s="154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 t="s">
        <v>76</v>
      </c>
      <c r="D28" s="95" t="s">
        <v>0</v>
      </c>
      <c r="E28" s="154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7"/>
      <c r="C29" s="86"/>
      <c r="D29" s="150" t="s">
        <v>39</v>
      </c>
      <c r="E29" s="154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7"/>
      <c r="C30" s="88"/>
      <c r="D30" s="95"/>
      <c r="E30" s="154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/>
      <c r="C31" s="61"/>
      <c r="D31" s="65"/>
      <c r="E31" s="145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135">
        <v>1</v>
      </c>
      <c r="C32" s="66" t="s">
        <v>93</v>
      </c>
      <c r="D32" s="100">
        <v>1615166</v>
      </c>
      <c r="E32" s="68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ref="B33:B41" si="1">+B32+1</f>
        <v>2</v>
      </c>
      <c r="C33" s="61" t="s">
        <v>2</v>
      </c>
      <c r="D33" s="101">
        <v>536033</v>
      </c>
      <c r="E33" s="68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3</v>
      </c>
      <c r="C34" s="61" t="s">
        <v>71</v>
      </c>
      <c r="D34" s="101">
        <v>244880</v>
      </c>
      <c r="E34" s="68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4</v>
      </c>
      <c r="C35" s="61" t="s">
        <v>128</v>
      </c>
      <c r="D35" s="101">
        <v>160477.29999999999</v>
      </c>
      <c r="E35" s="68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5</v>
      </c>
      <c r="C36" s="61" t="s">
        <v>11</v>
      </c>
      <c r="D36" s="102">
        <v>129805.868</v>
      </c>
      <c r="E36" s="68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6</v>
      </c>
      <c r="C37" s="61" t="s">
        <v>73</v>
      </c>
      <c r="D37" s="104">
        <v>109440</v>
      </c>
      <c r="E37" s="68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7</v>
      </c>
      <c r="C38" s="61" t="s">
        <v>85</v>
      </c>
      <c r="D38" s="104">
        <v>99696.782000000007</v>
      </c>
      <c r="E38" s="68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5">
        <f t="shared" si="1"/>
        <v>8</v>
      </c>
      <c r="C39" s="61" t="s">
        <v>34</v>
      </c>
      <c r="D39" s="103">
        <v>93580.06</v>
      </c>
      <c r="E39" s="68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5">
        <f t="shared" si="1"/>
        <v>9</v>
      </c>
      <c r="C40" s="61" t="s">
        <v>12</v>
      </c>
      <c r="D40" s="104">
        <v>69681.56</v>
      </c>
      <c r="E40" s="68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137">
        <f t="shared" si="1"/>
        <v>10</v>
      </c>
      <c r="C41" s="65" t="s">
        <v>35</v>
      </c>
      <c r="D41" s="105">
        <v>54880.3</v>
      </c>
      <c r="E41" s="68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5"/>
      <c r="C42" s="151"/>
      <c r="D42" s="151"/>
      <c r="E42" s="144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171" t="s">
        <v>89</v>
      </c>
      <c r="C43" s="160" t="s">
        <v>90</v>
      </c>
      <c r="D43" s="37"/>
      <c r="E43" s="41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139"/>
      <c r="C44" s="161" t="s">
        <v>91</v>
      </c>
      <c r="D44" s="37"/>
      <c r="E44" s="41"/>
      <c r="F44" s="41"/>
      <c r="G44" s="41"/>
      <c r="H44" s="41"/>
      <c r="I44" s="41"/>
      <c r="J44" s="41"/>
      <c r="K44" s="41"/>
      <c r="L44" s="41"/>
    </row>
    <row r="45" spans="1:12" ht="15">
      <c r="A45" s="7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600-000000000000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2">
    <pageSetUpPr fitToPage="1"/>
  </sheetPr>
  <dimension ref="A1:L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83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77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84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8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153"/>
      <c r="D9" s="5"/>
      <c r="E9" s="41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153"/>
      <c r="D10" s="150"/>
      <c r="E10" s="76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4" t="s">
        <v>79</v>
      </c>
      <c r="D11" s="94" t="s">
        <v>23</v>
      </c>
      <c r="E11" s="76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6"/>
      <c r="D12" s="150" t="s">
        <v>39</v>
      </c>
      <c r="E12" s="76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47"/>
      <c r="C13" s="84"/>
      <c r="D13" s="94"/>
      <c r="E13" s="76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/>
      <c r="C14" s="61"/>
      <c r="D14" s="66"/>
      <c r="E14" s="75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v>1</v>
      </c>
      <c r="C15" s="61" t="s">
        <v>40</v>
      </c>
      <c r="D15" s="72">
        <v>1637639</v>
      </c>
      <c r="E15" s="72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ref="B16:B24" si="0">+B15+1</f>
        <v>2</v>
      </c>
      <c r="C16" s="61" t="s">
        <v>2</v>
      </c>
      <c r="D16" s="72">
        <v>497283</v>
      </c>
      <c r="E16" s="72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3</v>
      </c>
      <c r="C17" s="61" t="s">
        <v>71</v>
      </c>
      <c r="D17" s="121">
        <v>222650.6</v>
      </c>
      <c r="E17" s="73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4</v>
      </c>
      <c r="C18" s="61" t="s">
        <v>128</v>
      </c>
      <c r="D18" s="121">
        <v>159984.6</v>
      </c>
      <c r="E18" s="68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5</v>
      </c>
      <c r="C19" s="61" t="s">
        <v>11</v>
      </c>
      <c r="D19" s="72">
        <v>134778</v>
      </c>
      <c r="E19" s="72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6</v>
      </c>
      <c r="C20" s="61" t="s">
        <v>34</v>
      </c>
      <c r="D20" s="79">
        <v>105275</v>
      </c>
      <c r="E20" s="68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7</v>
      </c>
      <c r="C21" s="61" t="s">
        <v>85</v>
      </c>
      <c r="D21" s="72">
        <v>97992</v>
      </c>
      <c r="E21" s="72"/>
      <c r="F21" s="41"/>
      <c r="G21" s="41"/>
      <c r="H21" s="41"/>
      <c r="I21" s="41"/>
      <c r="J21" s="41"/>
      <c r="K21" s="41"/>
      <c r="L21" s="41"/>
    </row>
    <row r="22" spans="1:12" ht="15">
      <c r="A22" s="7"/>
      <c r="B22" s="5">
        <f t="shared" si="0"/>
        <v>8</v>
      </c>
      <c r="C22" s="61" t="s">
        <v>73</v>
      </c>
      <c r="D22" s="106">
        <v>88333</v>
      </c>
      <c r="E22" s="72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5">
        <f t="shared" si="0"/>
        <v>9</v>
      </c>
      <c r="C23" s="61" t="s">
        <v>12</v>
      </c>
      <c r="D23" s="72">
        <v>68780</v>
      </c>
      <c r="E23" s="72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147">
        <f t="shared" si="0"/>
        <v>10</v>
      </c>
      <c r="C24" s="65" t="s">
        <v>82</v>
      </c>
      <c r="D24" s="74">
        <v>44441</v>
      </c>
      <c r="E24" s="72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8"/>
      <c r="E25" s="75"/>
      <c r="F25" s="41"/>
      <c r="G25" s="41"/>
      <c r="H25" s="41"/>
      <c r="I25" s="41"/>
      <c r="J25" s="41"/>
      <c r="K25" s="41"/>
      <c r="L25" s="41"/>
    </row>
    <row r="26" spans="1:12" ht="15">
      <c r="A26" s="7"/>
      <c r="B26" s="5"/>
      <c r="C26" s="5"/>
      <c r="D26" s="120"/>
      <c r="E26" s="63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5"/>
      <c r="C27" s="5"/>
      <c r="D27" s="150"/>
      <c r="E27" s="76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 t="s">
        <v>76</v>
      </c>
      <c r="D28" s="95" t="s">
        <v>0</v>
      </c>
      <c r="E28" s="76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7"/>
      <c r="C29" s="86"/>
      <c r="D29" s="150" t="s">
        <v>39</v>
      </c>
      <c r="E29" s="76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7"/>
      <c r="C30" s="88"/>
      <c r="D30" s="95"/>
      <c r="E30" s="76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/>
      <c r="C31" s="61"/>
      <c r="D31" s="65"/>
      <c r="E31" s="63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135">
        <v>1</v>
      </c>
      <c r="C32" s="66" t="s">
        <v>41</v>
      </c>
      <c r="D32" s="100">
        <v>1435278.24</v>
      </c>
      <c r="E32" s="68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ref="B33:B41" si="1">+B32+1</f>
        <v>2</v>
      </c>
      <c r="C33" s="61" t="s">
        <v>2</v>
      </c>
      <c r="D33" s="101">
        <v>484117</v>
      </c>
      <c r="E33" s="68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3</v>
      </c>
      <c r="C34" s="61" t="s">
        <v>71</v>
      </c>
      <c r="D34" s="101">
        <v>222650.6</v>
      </c>
      <c r="E34" s="68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4</v>
      </c>
      <c r="C35" s="61" t="s">
        <v>128</v>
      </c>
      <c r="D35" s="101">
        <v>159984.6</v>
      </c>
      <c r="E35" s="68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5</v>
      </c>
      <c r="C36" s="61" t="s">
        <v>11</v>
      </c>
      <c r="D36" s="102">
        <v>133474.103</v>
      </c>
      <c r="E36" s="68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6</v>
      </c>
      <c r="C37" s="61" t="s">
        <v>34</v>
      </c>
      <c r="D37" s="104">
        <v>96964.782000000007</v>
      </c>
      <c r="E37" s="68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7</v>
      </c>
      <c r="C38" s="61" t="s">
        <v>85</v>
      </c>
      <c r="D38" s="104">
        <v>96384.89</v>
      </c>
      <c r="E38" s="68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5">
        <f t="shared" si="1"/>
        <v>8</v>
      </c>
      <c r="C39" s="61" t="s">
        <v>73</v>
      </c>
      <c r="D39" s="103">
        <v>88333</v>
      </c>
      <c r="E39" s="68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5">
        <f t="shared" si="1"/>
        <v>9</v>
      </c>
      <c r="C40" s="61" t="s">
        <v>12</v>
      </c>
      <c r="D40" s="104">
        <v>67439.025999999998</v>
      </c>
      <c r="E40" s="68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137">
        <f t="shared" si="1"/>
        <v>10</v>
      </c>
      <c r="C41" s="65" t="s">
        <v>82</v>
      </c>
      <c r="D41" s="105">
        <v>42274.75</v>
      </c>
      <c r="E41" s="68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5"/>
      <c r="C42" s="151"/>
      <c r="D42" s="151"/>
      <c r="E42" s="41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37"/>
      <c r="C43" s="37"/>
      <c r="D43" s="37"/>
      <c r="E43" s="41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37"/>
      <c r="C44" s="37"/>
      <c r="D44" s="37"/>
      <c r="E44" s="41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21"/>
      <c r="C45" s="51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B46" s="21"/>
      <c r="C46" s="52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700-000000000000}"/>
  </hyperlinks>
  <pageMargins left="0.78740157480314965" right="0.78740157480314965" top="0.98425196850393704" bottom="0.98425196850393704" header="0.51181102362204722" footer="0.51181102362204722"/>
  <pageSetup scale="90" orientation="portrait" errors="blank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3">
    <pageSetUpPr fitToPage="1"/>
  </sheetPr>
  <dimension ref="A1:L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5.710937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80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8">
      <c r="A5" s="43"/>
      <c r="B5" s="43"/>
      <c r="C5" s="162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81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8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153"/>
      <c r="D9" s="5"/>
      <c r="E9" s="144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153"/>
      <c r="D10" s="150"/>
      <c r="E10" s="154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4" t="s">
        <v>79</v>
      </c>
      <c r="D11" s="94" t="s">
        <v>23</v>
      </c>
      <c r="E11" s="154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6"/>
      <c r="D12" s="150" t="s">
        <v>39</v>
      </c>
      <c r="E12" s="154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47"/>
      <c r="C13" s="84"/>
      <c r="D13" s="94"/>
      <c r="E13" s="154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/>
      <c r="C14" s="61"/>
      <c r="D14" s="66"/>
      <c r="E14" s="154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v>1</v>
      </c>
      <c r="C15" s="61" t="s">
        <v>40</v>
      </c>
      <c r="D15" s="72">
        <v>1615999</v>
      </c>
      <c r="E15" s="72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ref="B16:B24" si="0">+B15+1</f>
        <v>2</v>
      </c>
      <c r="C16" s="61" t="s">
        <v>2</v>
      </c>
      <c r="D16" s="72">
        <v>534028</v>
      </c>
      <c r="E16" s="72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3</v>
      </c>
      <c r="C17" s="61" t="s">
        <v>71</v>
      </c>
      <c r="D17" s="121">
        <v>210950</v>
      </c>
      <c r="E17" s="73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4</v>
      </c>
      <c r="C18" s="61" t="s">
        <v>72</v>
      </c>
      <c r="D18" s="121">
        <v>160168</v>
      </c>
      <c r="E18" s="68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5</v>
      </c>
      <c r="C19" s="61" t="s">
        <v>11</v>
      </c>
      <c r="D19" s="72">
        <v>124909</v>
      </c>
      <c r="E19" s="72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6</v>
      </c>
      <c r="C20" s="61" t="s">
        <v>73</v>
      </c>
      <c r="D20" s="97">
        <v>104542</v>
      </c>
      <c r="E20" s="68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7</v>
      </c>
      <c r="C21" s="61" t="s">
        <v>34</v>
      </c>
      <c r="D21" s="72">
        <v>97661</v>
      </c>
      <c r="E21" s="72"/>
      <c r="F21" s="41"/>
      <c r="G21" s="41"/>
      <c r="H21" s="41"/>
      <c r="I21" s="41"/>
      <c r="J21" s="41"/>
      <c r="K21" s="41"/>
      <c r="L21" s="41"/>
    </row>
    <row r="22" spans="1:12" ht="15">
      <c r="A22" s="7"/>
      <c r="B22" s="5">
        <f t="shared" si="0"/>
        <v>8</v>
      </c>
      <c r="C22" s="61" t="s">
        <v>13</v>
      </c>
      <c r="D22" s="72">
        <v>84542</v>
      </c>
      <c r="E22" s="72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5">
        <f t="shared" si="0"/>
        <v>9</v>
      </c>
      <c r="C23" s="61" t="s">
        <v>12</v>
      </c>
      <c r="D23" s="72">
        <v>64239</v>
      </c>
      <c r="E23" s="72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147">
        <f t="shared" si="0"/>
        <v>10</v>
      </c>
      <c r="C24" s="65" t="s">
        <v>70</v>
      </c>
      <c r="D24" s="74">
        <v>47549</v>
      </c>
      <c r="E24" s="72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8"/>
      <c r="E25" s="154"/>
      <c r="F25" s="41"/>
      <c r="G25" s="41"/>
      <c r="H25" s="41"/>
      <c r="I25" s="41"/>
      <c r="J25" s="41"/>
      <c r="K25" s="41"/>
      <c r="L25" s="41"/>
    </row>
    <row r="26" spans="1:12" ht="15">
      <c r="A26" s="7"/>
      <c r="B26" s="5"/>
      <c r="C26" s="5"/>
      <c r="D26" s="120"/>
      <c r="E26" s="145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5"/>
      <c r="C27" s="5"/>
      <c r="D27" s="150"/>
      <c r="E27" s="154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 t="s">
        <v>76</v>
      </c>
      <c r="D28" s="95" t="s">
        <v>0</v>
      </c>
      <c r="E28" s="154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7"/>
      <c r="C29" s="86"/>
      <c r="D29" s="150" t="s">
        <v>39</v>
      </c>
      <c r="E29" s="154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7"/>
      <c r="C30" s="88"/>
      <c r="D30" s="95"/>
      <c r="E30" s="154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/>
      <c r="C31" s="61"/>
      <c r="D31" s="65"/>
      <c r="E31" s="145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135">
        <v>1</v>
      </c>
      <c r="C32" s="66" t="s">
        <v>41</v>
      </c>
      <c r="D32" s="62">
        <v>1472079</v>
      </c>
      <c r="E32" s="68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ref="B33:B41" si="1">+B32+1</f>
        <v>2</v>
      </c>
      <c r="C33" s="61" t="s">
        <v>2</v>
      </c>
      <c r="D33" s="121">
        <v>533784</v>
      </c>
      <c r="E33" s="68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3</v>
      </c>
      <c r="C34" s="61" t="s">
        <v>71</v>
      </c>
      <c r="D34" s="121">
        <v>210950</v>
      </c>
      <c r="E34" s="68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4</v>
      </c>
      <c r="C35" s="61" t="s">
        <v>74</v>
      </c>
      <c r="D35" s="121">
        <v>160168</v>
      </c>
      <c r="E35" s="68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5</v>
      </c>
      <c r="C36" s="61" t="s">
        <v>11</v>
      </c>
      <c r="D36" s="96">
        <v>123761.179</v>
      </c>
      <c r="E36" s="68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6</v>
      </c>
      <c r="C37" s="61" t="s">
        <v>73</v>
      </c>
      <c r="D37" s="97">
        <v>104542</v>
      </c>
      <c r="E37" s="68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7</v>
      </c>
      <c r="C38" s="61" t="s">
        <v>34</v>
      </c>
      <c r="D38" s="98">
        <v>96907.451000000001</v>
      </c>
      <c r="E38" s="68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5">
        <f t="shared" si="1"/>
        <v>8</v>
      </c>
      <c r="C39" s="61" t="s">
        <v>13</v>
      </c>
      <c r="D39" s="98">
        <v>83091.555999999997</v>
      </c>
      <c r="E39" s="68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5">
        <f t="shared" si="1"/>
        <v>9</v>
      </c>
      <c r="C40" s="61" t="s">
        <v>12</v>
      </c>
      <c r="D40" s="98">
        <v>63189</v>
      </c>
      <c r="E40" s="68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137">
        <f t="shared" si="1"/>
        <v>10</v>
      </c>
      <c r="C41" s="65" t="s">
        <v>82</v>
      </c>
      <c r="D41" s="99">
        <v>41350.400000000001</v>
      </c>
      <c r="E41" s="68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5"/>
      <c r="C42" s="151"/>
      <c r="D42" s="151"/>
      <c r="E42" s="144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5"/>
      <c r="C43" s="5"/>
      <c r="D43" s="5"/>
      <c r="E43" s="144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5"/>
      <c r="C44" s="5"/>
      <c r="D44" s="5"/>
      <c r="E44" s="144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21"/>
      <c r="C45" s="51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B46" s="21"/>
      <c r="C46" s="52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800-000000000000}"/>
  </hyperlinks>
  <pageMargins left="0.78740157480314965" right="0.78740157480314965" top="0.98425196850393704" bottom="0.98425196850393704" header="0.51181102362204722" footer="0.51181102362204722"/>
  <pageSetup scale="90" orientation="portrait" errors="blank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4">
    <pageSetUpPr fitToPage="1"/>
  </sheetPr>
  <dimension ref="A1:L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5.570312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77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77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78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8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153"/>
      <c r="D9" s="5"/>
      <c r="E9" s="144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153"/>
      <c r="D10" s="150"/>
      <c r="E10" s="154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4" t="s">
        <v>79</v>
      </c>
      <c r="D11" s="94" t="s">
        <v>23</v>
      </c>
      <c r="E11" s="154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6"/>
      <c r="D12" s="150" t="s">
        <v>39</v>
      </c>
      <c r="E12" s="154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47"/>
      <c r="C13" s="84"/>
      <c r="D13" s="94"/>
      <c r="E13" s="154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/>
      <c r="C14" s="61"/>
      <c r="D14" s="66"/>
      <c r="E14" s="154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v>1</v>
      </c>
      <c r="C15" s="61" t="s">
        <v>40</v>
      </c>
      <c r="D15" s="72">
        <v>1638205</v>
      </c>
      <c r="E15" s="154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ref="B16:B24" si="0">+B15+1</f>
        <v>2</v>
      </c>
      <c r="C16" s="61" t="s">
        <v>2</v>
      </c>
      <c r="D16" s="72">
        <v>549076</v>
      </c>
      <c r="E16" s="154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3</v>
      </c>
      <c r="C17" s="61" t="s">
        <v>71</v>
      </c>
      <c r="D17" s="73">
        <v>302626</v>
      </c>
      <c r="E17" s="154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4</v>
      </c>
      <c r="C18" s="61" t="s">
        <v>72</v>
      </c>
      <c r="D18" s="68">
        <v>172140</v>
      </c>
      <c r="E18" s="154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5</v>
      </c>
      <c r="C19" s="61" t="s">
        <v>11</v>
      </c>
      <c r="D19" s="72">
        <v>125877</v>
      </c>
      <c r="E19" s="154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6</v>
      </c>
      <c r="C20" s="61" t="s">
        <v>73</v>
      </c>
      <c r="D20" s="68">
        <v>121472</v>
      </c>
      <c r="E20" s="154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7</v>
      </c>
      <c r="C21" s="61" t="s">
        <v>34</v>
      </c>
      <c r="D21" s="72">
        <v>94895</v>
      </c>
      <c r="E21" s="154"/>
      <c r="F21" s="41"/>
      <c r="G21" s="41"/>
      <c r="H21" s="41"/>
      <c r="I21" s="41"/>
      <c r="J21" s="41"/>
      <c r="K21" s="41"/>
      <c r="L21" s="41"/>
    </row>
    <row r="22" spans="1:12" ht="15">
      <c r="A22" s="7"/>
      <c r="B22" s="5">
        <f t="shared" si="0"/>
        <v>8</v>
      </c>
      <c r="C22" s="61" t="s">
        <v>13</v>
      </c>
      <c r="D22" s="72">
        <v>84679</v>
      </c>
      <c r="E22" s="154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5">
        <f t="shared" si="0"/>
        <v>9</v>
      </c>
      <c r="C23" s="61" t="s">
        <v>12</v>
      </c>
      <c r="D23" s="72">
        <v>65507</v>
      </c>
      <c r="E23" s="154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147">
        <f t="shared" si="0"/>
        <v>10</v>
      </c>
      <c r="C24" s="65" t="s">
        <v>70</v>
      </c>
      <c r="D24" s="74">
        <v>54239</v>
      </c>
      <c r="E24" s="154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8"/>
      <c r="E25" s="154"/>
      <c r="F25" s="41"/>
      <c r="G25" s="41"/>
      <c r="H25" s="41"/>
      <c r="I25" s="41"/>
      <c r="J25" s="41"/>
      <c r="K25" s="41"/>
      <c r="L25" s="41"/>
    </row>
    <row r="26" spans="1:12" ht="15">
      <c r="A26" s="7"/>
      <c r="B26" s="5"/>
      <c r="C26" s="5"/>
      <c r="D26" s="120"/>
      <c r="E26" s="145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5"/>
      <c r="C27" s="5"/>
      <c r="D27" s="150"/>
      <c r="E27" s="154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 t="s">
        <v>76</v>
      </c>
      <c r="D28" s="95" t="s">
        <v>0</v>
      </c>
      <c r="E28" s="154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7"/>
      <c r="C29" s="86"/>
      <c r="D29" s="150" t="s">
        <v>39</v>
      </c>
      <c r="E29" s="154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7"/>
      <c r="C30" s="88"/>
      <c r="D30" s="95"/>
      <c r="E30" s="154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/>
      <c r="C31" s="61"/>
      <c r="D31" s="65"/>
      <c r="E31" s="145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135">
        <v>1</v>
      </c>
      <c r="C32" s="66" t="s">
        <v>41</v>
      </c>
      <c r="D32" s="67">
        <v>1476214</v>
      </c>
      <c r="E32" s="154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ref="B33:B41" si="1">+B32+1</f>
        <v>2</v>
      </c>
      <c r="C33" s="61" t="s">
        <v>2</v>
      </c>
      <c r="D33" s="68">
        <v>539359</v>
      </c>
      <c r="E33" s="154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3</v>
      </c>
      <c r="C34" s="61" t="s">
        <v>71</v>
      </c>
      <c r="D34" s="68">
        <v>302626</v>
      </c>
      <c r="E34" s="154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4</v>
      </c>
      <c r="C35" s="61" t="s">
        <v>74</v>
      </c>
      <c r="D35" s="68">
        <v>172140</v>
      </c>
      <c r="E35" s="154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5</v>
      </c>
      <c r="C36" s="61" t="s">
        <v>11</v>
      </c>
      <c r="D36" s="68">
        <v>124924</v>
      </c>
      <c r="E36" s="154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6</v>
      </c>
      <c r="C37" s="61" t="s">
        <v>73</v>
      </c>
      <c r="D37" s="68">
        <v>121472</v>
      </c>
      <c r="E37" s="154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7</v>
      </c>
      <c r="C38" s="61" t="s">
        <v>34</v>
      </c>
      <c r="D38" s="68">
        <v>95020</v>
      </c>
      <c r="E38" s="154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5">
        <f t="shared" si="1"/>
        <v>8</v>
      </c>
      <c r="C39" s="61" t="s">
        <v>13</v>
      </c>
      <c r="D39" s="68">
        <v>83646</v>
      </c>
      <c r="E39" s="154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5">
        <f t="shared" si="1"/>
        <v>9</v>
      </c>
      <c r="C40" s="61" t="s">
        <v>12</v>
      </c>
      <c r="D40" s="68">
        <v>64539</v>
      </c>
      <c r="E40" s="154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137">
        <f t="shared" si="1"/>
        <v>10</v>
      </c>
      <c r="C41" s="65" t="s">
        <v>33</v>
      </c>
      <c r="D41" s="69">
        <v>41765</v>
      </c>
      <c r="E41" s="154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37"/>
      <c r="C42" s="58"/>
      <c r="D42" s="58"/>
      <c r="E42" s="41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37"/>
      <c r="C43" s="37"/>
      <c r="D43" s="37"/>
      <c r="E43" s="41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37"/>
      <c r="C44" s="37"/>
      <c r="D44" s="37"/>
      <c r="E44" s="41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21"/>
      <c r="C45" s="51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B46" s="21"/>
      <c r="C46" s="52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900-000000000000}"/>
  </hyperlinks>
  <pageMargins left="0.78740157480314965" right="0.78740157480314965" top="0.98425196850393704" bottom="0.98425196850393704" header="0.51181102362204722" footer="0.51181102362204722"/>
  <pageSetup scale="90" orientation="portrait" errors="blank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5">
    <pageSetUpPr fitToPage="1"/>
  </sheetPr>
  <dimension ref="A1:L2929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5.570312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56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59" t="s">
        <v>69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77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60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59" t="s">
        <v>104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78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47"/>
      <c r="C9" s="153"/>
      <c r="D9" s="5"/>
      <c r="E9" s="41"/>
      <c r="F9" s="41"/>
      <c r="G9" s="41"/>
      <c r="H9" s="41"/>
      <c r="I9" s="41"/>
      <c r="J9" s="41"/>
      <c r="K9" s="41"/>
      <c r="L9" s="41"/>
    </row>
    <row r="10" spans="1:12" ht="15">
      <c r="A10" s="7"/>
      <c r="B10" s="5"/>
      <c r="C10" s="153"/>
      <c r="D10" s="150"/>
      <c r="E10" s="76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4" t="s">
        <v>75</v>
      </c>
      <c r="D11" s="94" t="s">
        <v>23</v>
      </c>
      <c r="E11" s="76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6"/>
      <c r="D12" s="150" t="s">
        <v>39</v>
      </c>
      <c r="E12" s="76"/>
      <c r="F12" s="41"/>
      <c r="G12" s="41"/>
      <c r="H12" s="41"/>
      <c r="I12" s="41"/>
      <c r="J12" s="41"/>
      <c r="K12" s="41"/>
      <c r="L12" s="41"/>
    </row>
    <row r="13" spans="1:12" ht="15.75">
      <c r="A13" s="7"/>
      <c r="B13" s="47"/>
      <c r="C13" s="84"/>
      <c r="D13" s="94"/>
      <c r="E13" s="76"/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/>
      <c r="C14" s="61"/>
      <c r="D14" s="66"/>
      <c r="E14" s="75"/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v>1</v>
      </c>
      <c r="C15" s="61" t="s">
        <v>40</v>
      </c>
      <c r="D15" s="72">
        <v>1249625</v>
      </c>
      <c r="E15" s="75"/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ref="B16:B24" si="0">+B15+1</f>
        <v>2</v>
      </c>
      <c r="C16" s="61" t="s">
        <v>2</v>
      </c>
      <c r="D16" s="72">
        <v>441600</v>
      </c>
      <c r="E16" s="75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3</v>
      </c>
      <c r="C17" s="61" t="s">
        <v>71</v>
      </c>
      <c r="D17" s="73">
        <v>193508</v>
      </c>
      <c r="E17" s="75"/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4</v>
      </c>
      <c r="C18" s="61" t="s">
        <v>72</v>
      </c>
      <c r="D18" s="68">
        <v>140556</v>
      </c>
      <c r="E18" s="75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5</v>
      </c>
      <c r="C19" s="61" t="s">
        <v>73</v>
      </c>
      <c r="D19" s="68">
        <v>104856</v>
      </c>
      <c r="E19" s="75"/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6</v>
      </c>
      <c r="C20" s="61" t="s">
        <v>11</v>
      </c>
      <c r="D20" s="72">
        <v>103120</v>
      </c>
      <c r="E20" s="75"/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7</v>
      </c>
      <c r="C21" s="61" t="s">
        <v>34</v>
      </c>
      <c r="D21" s="72">
        <v>75048</v>
      </c>
      <c r="E21" s="75"/>
      <c r="F21" s="41"/>
      <c r="G21" s="41"/>
      <c r="H21" s="41"/>
      <c r="I21" s="41"/>
      <c r="J21" s="41"/>
      <c r="K21" s="41"/>
      <c r="L21" s="41"/>
    </row>
    <row r="22" spans="1:12" ht="15">
      <c r="A22" s="7"/>
      <c r="B22" s="5">
        <f t="shared" si="0"/>
        <v>8</v>
      </c>
      <c r="C22" s="61" t="s">
        <v>13</v>
      </c>
      <c r="D22" s="72">
        <v>71503</v>
      </c>
      <c r="E22" s="75"/>
      <c r="F22" s="41"/>
      <c r="G22" s="41"/>
      <c r="H22" s="41"/>
      <c r="I22" s="41"/>
      <c r="J22" s="41"/>
      <c r="K22" s="41"/>
      <c r="L22" s="41"/>
    </row>
    <row r="23" spans="1:12" ht="15">
      <c r="A23" s="7"/>
      <c r="B23" s="5">
        <f t="shared" si="0"/>
        <v>9</v>
      </c>
      <c r="C23" s="61" t="s">
        <v>12</v>
      </c>
      <c r="D23" s="72">
        <v>60819</v>
      </c>
      <c r="E23" s="75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147">
        <f t="shared" si="0"/>
        <v>10</v>
      </c>
      <c r="C24" s="65" t="s">
        <v>70</v>
      </c>
      <c r="D24" s="74">
        <v>50856</v>
      </c>
      <c r="E24" s="75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8"/>
      <c r="E25" s="75"/>
      <c r="F25" s="41"/>
      <c r="G25" s="41"/>
      <c r="H25" s="41"/>
      <c r="I25" s="41"/>
      <c r="J25" s="41"/>
      <c r="K25" s="41"/>
      <c r="L25" s="41"/>
    </row>
    <row r="26" spans="1:12" ht="15">
      <c r="A26" s="7"/>
      <c r="B26" s="5"/>
      <c r="C26" s="5"/>
      <c r="D26" s="120"/>
      <c r="E26" s="63"/>
      <c r="F26" s="41"/>
      <c r="G26" s="41"/>
      <c r="H26" s="41"/>
      <c r="I26" s="41"/>
      <c r="J26" s="41"/>
      <c r="K26" s="41"/>
      <c r="L26" s="41"/>
    </row>
    <row r="27" spans="1:12" ht="15">
      <c r="A27" s="7"/>
      <c r="B27" s="5"/>
      <c r="C27" s="5"/>
      <c r="D27" s="150"/>
      <c r="E27" s="76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 t="s">
        <v>76</v>
      </c>
      <c r="D28" s="95" t="s">
        <v>0</v>
      </c>
      <c r="E28" s="76"/>
      <c r="F28" s="41"/>
      <c r="G28" s="41"/>
      <c r="H28" s="41"/>
      <c r="I28" s="41"/>
      <c r="J28" s="41"/>
      <c r="K28" s="41"/>
      <c r="L28" s="41"/>
    </row>
    <row r="29" spans="1:12" ht="15.75">
      <c r="A29" s="7"/>
      <c r="B29" s="47"/>
      <c r="C29" s="86"/>
      <c r="D29" s="150" t="s">
        <v>39</v>
      </c>
      <c r="E29" s="76"/>
      <c r="F29" s="41"/>
      <c r="G29" s="41"/>
      <c r="H29" s="41"/>
      <c r="I29" s="41"/>
      <c r="J29" s="41"/>
      <c r="K29" s="41"/>
      <c r="L29" s="41"/>
    </row>
    <row r="30" spans="1:12" ht="15.75">
      <c r="A30" s="7"/>
      <c r="B30" s="47"/>
      <c r="C30" s="88"/>
      <c r="D30" s="95"/>
      <c r="E30" s="76"/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/>
      <c r="C31" s="61"/>
      <c r="D31" s="65"/>
      <c r="E31" s="63"/>
      <c r="F31" s="41"/>
      <c r="G31" s="41"/>
      <c r="H31" s="41"/>
      <c r="I31" s="41"/>
      <c r="J31" s="41"/>
      <c r="K31" s="41"/>
      <c r="L31" s="41"/>
    </row>
    <row r="32" spans="1:12" ht="15">
      <c r="A32" s="7"/>
      <c r="B32" s="135">
        <v>1</v>
      </c>
      <c r="C32" s="66" t="s">
        <v>41</v>
      </c>
      <c r="D32" s="67">
        <v>1164320</v>
      </c>
      <c r="E32" s="75"/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ref="B33:B41" si="1">+B32+1</f>
        <v>2</v>
      </c>
      <c r="C33" s="61" t="s">
        <v>2</v>
      </c>
      <c r="D33" s="68">
        <v>437427</v>
      </c>
      <c r="E33" s="75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3</v>
      </c>
      <c r="C34" s="61" t="s">
        <v>71</v>
      </c>
      <c r="D34" s="68">
        <v>193508</v>
      </c>
      <c r="E34" s="75"/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4</v>
      </c>
      <c r="C35" s="61" t="s">
        <v>74</v>
      </c>
      <c r="D35" s="68">
        <v>140556</v>
      </c>
      <c r="E35" s="75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5</v>
      </c>
      <c r="C36" s="61" t="s">
        <v>73</v>
      </c>
      <c r="D36" s="68">
        <v>104856</v>
      </c>
      <c r="E36" s="75"/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6</v>
      </c>
      <c r="C37" s="61" t="s">
        <v>11</v>
      </c>
      <c r="D37" s="68">
        <v>102531</v>
      </c>
      <c r="E37" s="75"/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7</v>
      </c>
      <c r="C38" s="61" t="s">
        <v>34</v>
      </c>
      <c r="D38" s="68">
        <v>75005</v>
      </c>
      <c r="E38" s="75"/>
      <c r="F38" s="41"/>
      <c r="G38" s="41"/>
      <c r="H38" s="41"/>
      <c r="I38" s="41"/>
      <c r="J38" s="41"/>
      <c r="K38" s="41"/>
      <c r="L38" s="41"/>
    </row>
    <row r="39" spans="1:12" ht="15">
      <c r="A39" s="7"/>
      <c r="B39" s="5">
        <f t="shared" si="1"/>
        <v>8</v>
      </c>
      <c r="C39" s="61" t="s">
        <v>13</v>
      </c>
      <c r="D39" s="68">
        <v>70982</v>
      </c>
      <c r="E39" s="75"/>
      <c r="F39" s="41"/>
      <c r="G39" s="41"/>
      <c r="H39" s="41"/>
      <c r="I39" s="41"/>
      <c r="J39" s="41"/>
      <c r="K39" s="41"/>
      <c r="L39" s="41"/>
    </row>
    <row r="40" spans="1:12" ht="15">
      <c r="A40" s="7"/>
      <c r="B40" s="5">
        <f t="shared" si="1"/>
        <v>9</v>
      </c>
      <c r="C40" s="61" t="s">
        <v>12</v>
      </c>
      <c r="D40" s="68">
        <v>60168</v>
      </c>
      <c r="E40" s="75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137">
        <f t="shared" si="1"/>
        <v>10</v>
      </c>
      <c r="C41" s="65" t="s">
        <v>57</v>
      </c>
      <c r="D41" s="69">
        <v>42159</v>
      </c>
      <c r="E41" s="75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5"/>
      <c r="C42" s="151"/>
      <c r="D42" s="151"/>
      <c r="E42" s="41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5"/>
      <c r="C43" s="5"/>
      <c r="D43" s="5"/>
      <c r="E43" s="41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5"/>
      <c r="C44" s="5"/>
      <c r="D44" s="5"/>
      <c r="E44" s="41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21"/>
      <c r="C45" s="51"/>
      <c r="D45" s="52"/>
      <c r="E45" s="41"/>
      <c r="F45" s="41"/>
      <c r="G45" s="41"/>
      <c r="H45" s="41"/>
      <c r="I45" s="41"/>
      <c r="J45" s="41"/>
      <c r="K45" s="41"/>
      <c r="L45" s="41"/>
    </row>
    <row r="46" spans="1:12" ht="15">
      <c r="A46" s="7"/>
      <c r="B46" s="21"/>
      <c r="C46" s="52"/>
      <c r="D46" s="52"/>
      <c r="E46" s="41"/>
      <c r="F46" s="41"/>
      <c r="G46" s="41"/>
      <c r="H46" s="41"/>
      <c r="I46" s="41"/>
      <c r="J46" s="41"/>
      <c r="K46" s="41"/>
      <c r="L46" s="41"/>
    </row>
    <row r="47" spans="1:1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4.25">
      <c r="A48" s="41"/>
      <c r="B48" s="41"/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4.25">
      <c r="A49" s="41"/>
      <c r="B49" s="41"/>
      <c r="C49" s="50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4.25">
      <c r="A50" s="41"/>
      <c r="B50" s="41"/>
      <c r="C50" s="50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2924" spans="3:3">
      <c r="C2924" t="s">
        <v>59</v>
      </c>
    </row>
    <row r="2929" spans="4:4">
      <c r="D2929" t="s">
        <v>58</v>
      </c>
    </row>
  </sheetData>
  <hyperlinks>
    <hyperlink ref="A1" location="Front!A1" display="Front" xr:uid="{00000000-0004-0000-0A00-000000000000}"/>
  </hyperlinks>
  <pageMargins left="0.78740157480314965" right="0.78740157480314965" top="0.98425196850393704" bottom="0.98425196850393704" header="0.51181102362204722" footer="0.51181102362204722"/>
  <pageSetup scale="90" orientation="portrait" errors="blank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6">
    <pageSetUpPr fitToPage="1"/>
  </sheetPr>
  <dimension ref="A1:L54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7.140625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53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63" t="s">
        <v>18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44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62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63" t="s">
        <v>51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46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5"/>
      <c r="C9" s="46"/>
      <c r="D9" s="41"/>
      <c r="E9" s="41"/>
      <c r="F9" s="41"/>
      <c r="G9" s="41"/>
      <c r="H9" s="41"/>
      <c r="I9" s="41"/>
      <c r="J9" s="41"/>
      <c r="K9" s="41"/>
      <c r="L9" s="41"/>
    </row>
    <row r="10" spans="1:12" ht="15.75">
      <c r="A10" s="7"/>
      <c r="B10" s="47"/>
      <c r="C10" s="84" t="s">
        <v>75</v>
      </c>
      <c r="D10" s="164" t="s">
        <v>23</v>
      </c>
      <c r="E10" s="41"/>
      <c r="F10" s="41"/>
      <c r="G10" s="41"/>
      <c r="H10" s="41"/>
      <c r="I10" s="41"/>
      <c r="J10" s="41"/>
      <c r="K10" s="41"/>
      <c r="L10" s="41"/>
    </row>
    <row r="11" spans="1:12" ht="15.75">
      <c r="A11" s="7"/>
      <c r="B11" s="47"/>
      <c r="C11" s="86"/>
      <c r="D11" s="87" t="s">
        <v>39</v>
      </c>
      <c r="E11" s="41"/>
      <c r="F11" s="41"/>
      <c r="G11" s="41"/>
      <c r="H11" s="41"/>
      <c r="I11" s="41"/>
      <c r="J11" s="41"/>
      <c r="K11" s="41"/>
      <c r="L11" s="41"/>
    </row>
    <row r="12" spans="1:12" ht="15.75">
      <c r="A12" s="7"/>
      <c r="B12" s="47"/>
      <c r="C12" s="84"/>
      <c r="D12" s="85"/>
      <c r="E12" s="41"/>
      <c r="F12" s="41"/>
      <c r="G12" s="41"/>
      <c r="H12" s="41"/>
      <c r="I12" s="41"/>
      <c r="J12" s="41"/>
      <c r="K12" s="41"/>
      <c r="L12" s="41"/>
    </row>
    <row r="13" spans="1:12" ht="15">
      <c r="A13" s="7"/>
      <c r="B13" s="5">
        <v>1</v>
      </c>
      <c r="C13" s="61" t="s">
        <v>40</v>
      </c>
      <c r="D13" s="79">
        <v>1102779</v>
      </c>
      <c r="E13" s="143" t="s">
        <v>38</v>
      </c>
      <c r="F13" s="41"/>
      <c r="G13" s="41"/>
      <c r="H13" s="41"/>
      <c r="I13" s="41"/>
      <c r="J13" s="41"/>
      <c r="K13" s="41"/>
      <c r="L13" s="41"/>
    </row>
    <row r="14" spans="1:12" ht="15">
      <c r="A14" s="7"/>
      <c r="B14" s="5">
        <f t="shared" ref="B14:B22" si="0">+B13+1</f>
        <v>2</v>
      </c>
      <c r="C14" s="61" t="s">
        <v>2</v>
      </c>
      <c r="D14" s="79">
        <v>370657</v>
      </c>
      <c r="E14" s="90" t="s">
        <v>37</v>
      </c>
      <c r="F14" s="41"/>
      <c r="G14" s="41"/>
      <c r="H14" s="41"/>
      <c r="I14" s="41"/>
      <c r="J14" s="41"/>
      <c r="K14" s="41"/>
      <c r="L14" s="41"/>
    </row>
    <row r="15" spans="1:12" ht="15">
      <c r="A15" s="7"/>
      <c r="B15" s="5">
        <f t="shared" si="0"/>
        <v>3</v>
      </c>
      <c r="C15" s="61" t="s">
        <v>44</v>
      </c>
      <c r="D15" s="81">
        <f>120062+42271</f>
        <v>162333</v>
      </c>
      <c r="E15" s="90" t="s">
        <v>38</v>
      </c>
      <c r="F15" s="41"/>
      <c r="G15" s="41"/>
      <c r="H15" s="41"/>
      <c r="I15" s="41"/>
      <c r="J15" s="41"/>
      <c r="K15" s="41"/>
      <c r="L15" s="41"/>
    </row>
    <row r="16" spans="1:12" ht="15">
      <c r="A16" s="7"/>
      <c r="B16" s="5">
        <f t="shared" si="0"/>
        <v>4</v>
      </c>
      <c r="C16" s="61" t="s">
        <v>43</v>
      </c>
      <c r="D16" s="121">
        <v>106886</v>
      </c>
      <c r="E16" s="90"/>
      <c r="F16" s="41"/>
      <c r="G16" s="41"/>
      <c r="H16" s="41"/>
      <c r="I16" s="41"/>
      <c r="J16" s="41"/>
      <c r="K16" s="41"/>
      <c r="L16" s="41"/>
    </row>
    <row r="17" spans="1:12" ht="15">
      <c r="A17" s="7"/>
      <c r="B17" s="5">
        <f t="shared" si="0"/>
        <v>5</v>
      </c>
      <c r="C17" s="61" t="s">
        <v>11</v>
      </c>
      <c r="D17" s="79">
        <v>85035</v>
      </c>
      <c r="E17" s="90" t="s">
        <v>37</v>
      </c>
      <c r="F17" s="41"/>
      <c r="G17" s="41"/>
      <c r="H17" s="41"/>
      <c r="I17" s="41"/>
      <c r="J17" s="41"/>
      <c r="K17" s="41"/>
      <c r="L17" s="41"/>
    </row>
    <row r="18" spans="1:12" ht="15">
      <c r="A18" s="7"/>
      <c r="B18" s="5">
        <f t="shared" si="0"/>
        <v>6</v>
      </c>
      <c r="C18" s="61" t="s">
        <v>45</v>
      </c>
      <c r="D18" s="121">
        <v>70038</v>
      </c>
      <c r="E18" s="90"/>
      <c r="F18" s="41"/>
      <c r="G18" s="41"/>
      <c r="H18" s="41"/>
      <c r="I18" s="41"/>
      <c r="J18" s="41"/>
      <c r="K18" s="41"/>
      <c r="L18" s="41"/>
    </row>
    <row r="19" spans="1:12" ht="15">
      <c r="A19" s="7"/>
      <c r="B19" s="5">
        <f t="shared" si="0"/>
        <v>7</v>
      </c>
      <c r="C19" s="61" t="s">
        <v>34</v>
      </c>
      <c r="D19" s="79">
        <v>60232</v>
      </c>
      <c r="E19" s="90" t="s">
        <v>37</v>
      </c>
      <c r="F19" s="41"/>
      <c r="G19" s="41"/>
      <c r="H19" s="41"/>
      <c r="I19" s="41"/>
      <c r="J19" s="41"/>
      <c r="K19" s="41"/>
      <c r="L19" s="41"/>
    </row>
    <row r="20" spans="1:12" ht="15">
      <c r="A20" s="7"/>
      <c r="B20" s="5">
        <f t="shared" si="0"/>
        <v>8</v>
      </c>
      <c r="C20" s="61" t="s">
        <v>13</v>
      </c>
      <c r="D20" s="79">
        <v>63178</v>
      </c>
      <c r="E20" s="90" t="s">
        <v>37</v>
      </c>
      <c r="F20" s="41"/>
      <c r="G20" s="41"/>
      <c r="H20" s="41"/>
      <c r="I20" s="41"/>
      <c r="J20" s="41"/>
      <c r="K20" s="41"/>
      <c r="L20" s="41"/>
    </row>
    <row r="21" spans="1:12" ht="15">
      <c r="A21" s="7"/>
      <c r="B21" s="5">
        <f t="shared" si="0"/>
        <v>9</v>
      </c>
      <c r="C21" s="61" t="s">
        <v>12</v>
      </c>
      <c r="D21" s="79">
        <v>54579</v>
      </c>
      <c r="E21" s="90" t="s">
        <v>37</v>
      </c>
      <c r="F21" s="41"/>
      <c r="G21" s="41"/>
      <c r="H21" s="41"/>
      <c r="I21" s="41"/>
      <c r="J21" s="41"/>
      <c r="K21" s="41"/>
      <c r="L21" s="41"/>
    </row>
    <row r="22" spans="1:12" ht="15">
      <c r="A22" s="7"/>
      <c r="B22" s="147">
        <f t="shared" si="0"/>
        <v>10</v>
      </c>
      <c r="C22" s="65" t="s">
        <v>31</v>
      </c>
      <c r="D22" s="82">
        <v>47646</v>
      </c>
      <c r="E22" s="83" t="s">
        <v>38</v>
      </c>
      <c r="F22" s="63"/>
      <c r="G22" s="41"/>
      <c r="H22" s="41"/>
      <c r="I22" s="41"/>
      <c r="J22" s="41"/>
      <c r="K22" s="41"/>
      <c r="L22" s="41"/>
    </row>
    <row r="23" spans="1:12" ht="15">
      <c r="A23" s="7"/>
      <c r="B23" s="5"/>
      <c r="C23" s="5"/>
      <c r="D23" s="148"/>
      <c r="E23" s="149"/>
      <c r="F23" s="41"/>
      <c r="G23" s="41"/>
      <c r="H23" s="41"/>
      <c r="I23" s="41"/>
      <c r="J23" s="41"/>
      <c r="K23" s="41"/>
      <c r="L23" s="41"/>
    </row>
    <row r="24" spans="1:12" ht="15">
      <c r="A24" s="7"/>
      <c r="B24" s="5"/>
      <c r="C24" s="5"/>
      <c r="D24" s="120"/>
      <c r="E24" s="144"/>
      <c r="F24" s="41"/>
      <c r="G24" s="41"/>
      <c r="H24" s="41"/>
      <c r="I24" s="41"/>
      <c r="J24" s="41"/>
      <c r="K24" s="41"/>
      <c r="L24" s="41"/>
    </row>
    <row r="25" spans="1:12" ht="15">
      <c r="A25" s="7"/>
      <c r="B25" s="5"/>
      <c r="C25" s="5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5.75">
      <c r="A26" s="7"/>
      <c r="B26" s="47"/>
      <c r="C26" s="88" t="s">
        <v>76</v>
      </c>
      <c r="D26" s="164" t="s">
        <v>0</v>
      </c>
      <c r="E26" s="41"/>
      <c r="F26" s="41"/>
      <c r="G26" s="41"/>
      <c r="H26" s="41"/>
      <c r="I26" s="41"/>
      <c r="J26" s="41"/>
      <c r="K26" s="41"/>
      <c r="L26" s="41"/>
    </row>
    <row r="27" spans="1:12" ht="15.75">
      <c r="A27" s="7"/>
      <c r="B27" s="47"/>
      <c r="C27" s="86"/>
      <c r="D27" s="87" t="s">
        <v>39</v>
      </c>
      <c r="E27" s="41"/>
      <c r="F27" s="41"/>
      <c r="G27" s="41"/>
      <c r="H27" s="41"/>
      <c r="I27" s="41"/>
      <c r="J27" s="41"/>
      <c r="K27" s="41"/>
      <c r="L27" s="41"/>
    </row>
    <row r="28" spans="1:12" ht="15.75">
      <c r="A28" s="7"/>
      <c r="B28" s="47"/>
      <c r="C28" s="88"/>
      <c r="D28" s="89"/>
      <c r="E28" s="41"/>
      <c r="F28" s="41"/>
      <c r="G28" s="41"/>
      <c r="H28" s="41"/>
      <c r="I28" s="41"/>
      <c r="J28" s="41"/>
      <c r="K28" s="41"/>
      <c r="L28" s="41"/>
    </row>
    <row r="29" spans="1:12" ht="15">
      <c r="A29" s="7"/>
      <c r="B29" s="5"/>
      <c r="C29" s="61"/>
      <c r="D29" s="126"/>
      <c r="E29" s="41"/>
      <c r="F29" s="41"/>
      <c r="G29" s="41"/>
      <c r="H29" s="41"/>
      <c r="I29" s="41"/>
      <c r="J29" s="41"/>
      <c r="K29" s="41"/>
      <c r="L29" s="41"/>
    </row>
    <row r="30" spans="1:12" ht="15">
      <c r="A30" s="7"/>
      <c r="B30" s="135">
        <v>1</v>
      </c>
      <c r="C30" s="66" t="s">
        <v>41</v>
      </c>
      <c r="D30" s="62">
        <v>1040689</v>
      </c>
      <c r="E30" s="92" t="s">
        <v>38</v>
      </c>
      <c r="F30" s="41"/>
      <c r="G30" s="41"/>
      <c r="H30" s="41"/>
      <c r="I30" s="41"/>
      <c r="J30" s="41"/>
      <c r="K30" s="41"/>
      <c r="L30" s="41"/>
    </row>
    <row r="31" spans="1:12" ht="15">
      <c r="A31" s="7"/>
      <c r="B31" s="5">
        <f t="shared" ref="B31:B39" si="1">+B30+1</f>
        <v>2</v>
      </c>
      <c r="C31" s="61" t="s">
        <v>2</v>
      </c>
      <c r="D31" s="121">
        <v>351467</v>
      </c>
      <c r="E31" s="80" t="s">
        <v>38</v>
      </c>
      <c r="F31" s="41"/>
      <c r="G31" s="41"/>
      <c r="H31" s="41"/>
      <c r="I31" s="41"/>
      <c r="J31" s="41"/>
      <c r="K31" s="41"/>
      <c r="L31" s="41"/>
    </row>
    <row r="32" spans="1:12" ht="15">
      <c r="A32" s="7"/>
      <c r="B32" s="5">
        <f t="shared" si="1"/>
        <v>3</v>
      </c>
      <c r="C32" s="61" t="s">
        <v>44</v>
      </c>
      <c r="D32" s="121">
        <f>119945+42271</f>
        <v>162216</v>
      </c>
      <c r="E32" s="80" t="s">
        <v>38</v>
      </c>
      <c r="F32" s="41"/>
      <c r="G32" s="41"/>
      <c r="H32" s="41"/>
      <c r="I32" s="41"/>
      <c r="J32" s="41"/>
      <c r="K32" s="41"/>
      <c r="L32" s="41"/>
    </row>
    <row r="33" spans="1:12" ht="15">
      <c r="A33" s="7"/>
      <c r="B33" s="5">
        <f t="shared" si="1"/>
        <v>4</v>
      </c>
      <c r="C33" s="61" t="s">
        <v>43</v>
      </c>
      <c r="D33" s="121">
        <v>106886</v>
      </c>
      <c r="E33" s="80"/>
      <c r="F33" s="41"/>
      <c r="G33" s="41"/>
      <c r="H33" s="41"/>
      <c r="I33" s="41"/>
      <c r="J33" s="41"/>
      <c r="K33" s="41"/>
      <c r="L33" s="41"/>
    </row>
    <row r="34" spans="1:12" ht="15">
      <c r="A34" s="7"/>
      <c r="B34" s="5">
        <f t="shared" si="1"/>
        <v>5</v>
      </c>
      <c r="C34" s="61" t="s">
        <v>11</v>
      </c>
      <c r="D34" s="121">
        <v>83884</v>
      </c>
      <c r="E34" s="80" t="s">
        <v>38</v>
      </c>
      <c r="F34" s="41"/>
      <c r="G34" s="41"/>
      <c r="H34" s="41"/>
      <c r="I34" s="41"/>
      <c r="J34" s="41"/>
      <c r="K34" s="41"/>
      <c r="L34" s="41"/>
    </row>
    <row r="35" spans="1:12" ht="15">
      <c r="A35" s="7"/>
      <c r="B35" s="5">
        <f t="shared" si="1"/>
        <v>6</v>
      </c>
      <c r="C35" s="61" t="s">
        <v>45</v>
      </c>
      <c r="D35" s="121">
        <v>70038</v>
      </c>
      <c r="E35" s="80"/>
      <c r="F35" s="41"/>
      <c r="G35" s="41"/>
      <c r="H35" s="41"/>
      <c r="I35" s="41"/>
      <c r="J35" s="41"/>
      <c r="K35" s="41"/>
      <c r="L35" s="41"/>
    </row>
    <row r="36" spans="1:12" ht="15">
      <c r="A36" s="7"/>
      <c r="B36" s="5">
        <f t="shared" si="1"/>
        <v>7</v>
      </c>
      <c r="C36" s="61" t="s">
        <v>13</v>
      </c>
      <c r="D36" s="121">
        <v>62629</v>
      </c>
      <c r="E36" s="80" t="s">
        <v>38</v>
      </c>
      <c r="F36" s="41"/>
      <c r="G36" s="41"/>
      <c r="H36" s="41"/>
      <c r="I36" s="41"/>
      <c r="J36" s="41"/>
      <c r="K36" s="41"/>
      <c r="L36" s="41"/>
    </row>
    <row r="37" spans="1:12" ht="15">
      <c r="A37" s="7"/>
      <c r="B37" s="5">
        <f t="shared" si="1"/>
        <v>8</v>
      </c>
      <c r="C37" s="61" t="s">
        <v>34</v>
      </c>
      <c r="D37" s="121">
        <v>59093</v>
      </c>
      <c r="E37" s="80" t="s">
        <v>38</v>
      </c>
      <c r="F37" s="41"/>
      <c r="G37" s="41"/>
      <c r="H37" s="41"/>
      <c r="I37" s="41"/>
      <c r="J37" s="41"/>
      <c r="K37" s="41"/>
      <c r="L37" s="41"/>
    </row>
    <row r="38" spans="1:12" ht="15">
      <c r="A38" s="7"/>
      <c r="B38" s="5">
        <f t="shared" si="1"/>
        <v>9</v>
      </c>
      <c r="C38" s="61" t="s">
        <v>12</v>
      </c>
      <c r="D38" s="121">
        <v>54579</v>
      </c>
      <c r="E38" s="80" t="s">
        <v>38</v>
      </c>
      <c r="F38" s="41"/>
      <c r="G38" s="41"/>
      <c r="H38" s="41"/>
      <c r="I38" s="41"/>
      <c r="J38" s="41"/>
      <c r="K38" s="41"/>
      <c r="L38" s="41"/>
    </row>
    <row r="39" spans="1:12" ht="15">
      <c r="A39" s="7"/>
      <c r="B39" s="137">
        <f t="shared" si="1"/>
        <v>10</v>
      </c>
      <c r="C39" s="65" t="s">
        <v>55</v>
      </c>
      <c r="D39" s="93">
        <v>35478</v>
      </c>
      <c r="E39" s="80" t="s">
        <v>38</v>
      </c>
      <c r="F39" s="63"/>
      <c r="G39" s="41"/>
      <c r="H39" s="41"/>
      <c r="I39" s="41"/>
      <c r="J39" s="41"/>
      <c r="K39" s="41"/>
      <c r="L39" s="41"/>
    </row>
    <row r="40" spans="1:12" ht="15">
      <c r="A40" s="7"/>
      <c r="B40" s="5"/>
      <c r="C40" s="151"/>
      <c r="D40" s="151"/>
      <c r="E40" s="152"/>
      <c r="F40" s="41"/>
      <c r="G40" s="41"/>
      <c r="H40" s="41"/>
      <c r="I40" s="41"/>
      <c r="J40" s="41"/>
      <c r="K40" s="41"/>
      <c r="L40" s="41"/>
    </row>
    <row r="41" spans="1:12" ht="15">
      <c r="A41" s="7"/>
      <c r="B41" s="5"/>
      <c r="C41" s="5" t="s">
        <v>46</v>
      </c>
      <c r="D41" s="37"/>
      <c r="E41" s="155"/>
      <c r="F41" s="41"/>
      <c r="G41" s="41"/>
      <c r="H41" s="41"/>
      <c r="I41" s="41"/>
      <c r="J41" s="41"/>
      <c r="K41" s="41"/>
      <c r="L41" s="41"/>
    </row>
    <row r="42" spans="1:12" ht="15">
      <c r="A42" s="7"/>
      <c r="B42" s="5"/>
      <c r="C42" s="5" t="s">
        <v>47</v>
      </c>
      <c r="D42" s="37"/>
      <c r="E42" s="155"/>
      <c r="F42" s="41"/>
      <c r="G42" s="41"/>
      <c r="H42" s="41"/>
      <c r="I42" s="41"/>
      <c r="J42" s="41"/>
      <c r="K42" s="41"/>
      <c r="L42" s="41"/>
    </row>
    <row r="43" spans="1:12" ht="15">
      <c r="A43" s="7"/>
      <c r="B43" s="5"/>
      <c r="C43" s="5"/>
      <c r="D43" s="37"/>
      <c r="E43" s="155"/>
      <c r="F43" s="41"/>
      <c r="G43" s="41"/>
      <c r="H43" s="41"/>
      <c r="I43" s="41"/>
      <c r="J43" s="41"/>
      <c r="K43" s="41"/>
      <c r="L43" s="41"/>
    </row>
    <row r="44" spans="1:12" ht="15">
      <c r="A44" s="7"/>
      <c r="B44" s="139"/>
      <c r="C44" s="160" t="s">
        <v>54</v>
      </c>
      <c r="D44" s="52"/>
      <c r="E44" s="155"/>
      <c r="F44" s="41"/>
      <c r="G44" s="41"/>
      <c r="H44" s="41"/>
      <c r="I44" s="41"/>
      <c r="J44" s="41"/>
      <c r="K44" s="41"/>
      <c r="L44" s="41"/>
    </row>
    <row r="45" spans="1:12" ht="15">
      <c r="A45" s="7"/>
      <c r="B45" s="139"/>
      <c r="C45" s="7" t="s">
        <v>52</v>
      </c>
      <c r="D45" s="52"/>
      <c r="E45" s="155"/>
      <c r="F45" s="41"/>
      <c r="G45" s="41"/>
      <c r="H45" s="41"/>
      <c r="I45" s="41"/>
      <c r="J45" s="41"/>
      <c r="K45" s="41"/>
      <c r="L45" s="41"/>
    </row>
    <row r="46" spans="1:12" ht="15">
      <c r="A46" s="41"/>
      <c r="B46" s="144"/>
      <c r="C46" s="144"/>
      <c r="D46" s="155"/>
      <c r="E46" s="155"/>
      <c r="F46" s="41"/>
      <c r="G46" s="41"/>
      <c r="H46" s="41"/>
      <c r="I46" s="41"/>
      <c r="J46" s="41"/>
      <c r="K46" s="41"/>
      <c r="L46" s="41"/>
    </row>
    <row r="47" spans="1:12" ht="15">
      <c r="A47" s="41"/>
      <c r="B47" s="144"/>
      <c r="C47" s="144" t="s">
        <v>49</v>
      </c>
      <c r="D47" s="155"/>
      <c r="E47" s="155"/>
      <c r="F47" s="41"/>
      <c r="G47" s="41"/>
      <c r="H47" s="41"/>
      <c r="I47" s="41"/>
      <c r="J47" s="41"/>
      <c r="K47" s="41"/>
      <c r="L47" s="41"/>
    </row>
    <row r="48" spans="1:12" ht="15">
      <c r="A48" s="41"/>
      <c r="B48" s="144"/>
      <c r="C48" s="144" t="s">
        <v>50</v>
      </c>
      <c r="D48" s="155"/>
      <c r="E48" s="155"/>
      <c r="F48" s="41"/>
      <c r="G48" s="41"/>
      <c r="H48" s="41"/>
      <c r="I48" s="41"/>
      <c r="J48" s="41"/>
      <c r="K48" s="41"/>
      <c r="L48" s="41"/>
    </row>
    <row r="49" spans="1:12" ht="15">
      <c r="A49" s="41"/>
      <c r="B49" s="144"/>
      <c r="C49" s="144" t="s">
        <v>48</v>
      </c>
      <c r="D49" s="155"/>
      <c r="E49" s="155"/>
      <c r="F49" s="41"/>
      <c r="G49" s="41"/>
      <c r="H49" s="41"/>
      <c r="I49" s="41"/>
      <c r="J49" s="41"/>
      <c r="K49" s="41"/>
      <c r="L49" s="41"/>
    </row>
    <row r="50" spans="1:12" ht="15">
      <c r="A50" s="41"/>
      <c r="B50" s="144"/>
      <c r="C50" s="144"/>
      <c r="D50" s="144"/>
      <c r="E50" s="144"/>
      <c r="F50" s="41"/>
      <c r="G50" s="41"/>
      <c r="H50" s="41"/>
      <c r="I50" s="41"/>
      <c r="J50" s="41"/>
      <c r="K50" s="41"/>
      <c r="L50" s="41"/>
    </row>
    <row r="51" spans="1:1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</sheetData>
  <phoneticPr fontId="26" type="noConversion"/>
  <hyperlinks>
    <hyperlink ref="A1" location="Front!A1" display="Front" xr:uid="{00000000-0004-0000-0B00-000000000000}"/>
  </hyperlinks>
  <pageMargins left="0.78740157480314965" right="0.78740157480314965" top="0.98425196850393704" bottom="0.98425196850393704" header="0.51181102362204722" footer="0.51181102362204722"/>
  <pageSetup scale="92" orientation="portrait" errors="blank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7">
    <pageSetUpPr fitToPage="1"/>
  </sheetPr>
  <dimension ref="A1:L54"/>
  <sheetViews>
    <sheetView showGridLines="0" showRowColHeaders="0" zoomScale="75" zoomScaleNormal="75" workbookViewId="0"/>
  </sheetViews>
  <sheetFormatPr baseColWidth="10" defaultRowHeight="12.75"/>
  <cols>
    <col min="1" max="1" width="5.85546875" customWidth="1"/>
    <col min="2" max="2" width="6" customWidth="1"/>
    <col min="3" max="3" width="46" customWidth="1"/>
    <col min="4" max="5" width="17.140625" customWidth="1"/>
    <col min="6" max="6" width="2.7109375" customWidth="1"/>
  </cols>
  <sheetData>
    <row r="1" spans="1:12" ht="15">
      <c r="A1" s="165" t="s">
        <v>10</v>
      </c>
      <c r="B1" s="27"/>
      <c r="C1" s="27"/>
      <c r="D1" s="27"/>
      <c r="F1" s="41"/>
      <c r="G1" s="41"/>
      <c r="H1" s="41"/>
      <c r="I1" s="41"/>
      <c r="J1" s="41"/>
      <c r="K1" s="41"/>
      <c r="L1" s="41"/>
    </row>
    <row r="2" spans="1:12" ht="15">
      <c r="A2" s="26"/>
      <c r="B2" s="27"/>
      <c r="C2" s="27"/>
      <c r="D2" s="27"/>
      <c r="F2" s="41"/>
      <c r="G2" s="41"/>
      <c r="H2" s="41"/>
      <c r="I2" s="41"/>
      <c r="J2" s="41"/>
      <c r="K2" s="41"/>
      <c r="L2" s="41"/>
    </row>
    <row r="3" spans="1:12" ht="18">
      <c r="A3" s="42"/>
      <c r="B3" s="43"/>
      <c r="C3" s="158" t="s">
        <v>36</v>
      </c>
      <c r="D3" s="43"/>
      <c r="E3" s="41"/>
      <c r="F3" s="41"/>
      <c r="G3" s="41"/>
      <c r="H3" s="41"/>
      <c r="I3" s="41"/>
      <c r="J3" s="41"/>
      <c r="K3" s="41"/>
      <c r="L3" s="41"/>
    </row>
    <row r="4" spans="1:12" ht="15.75">
      <c r="A4" s="43"/>
      <c r="B4" s="43"/>
      <c r="C4" s="163" t="s">
        <v>18</v>
      </c>
      <c r="D4" s="43"/>
      <c r="E4" s="41"/>
      <c r="F4" s="41"/>
      <c r="G4" s="41"/>
      <c r="H4" s="41"/>
      <c r="I4" s="41"/>
      <c r="J4" s="41"/>
      <c r="K4" s="41"/>
      <c r="L4" s="41"/>
    </row>
    <row r="5" spans="1:12" ht="15">
      <c r="A5" s="43"/>
      <c r="B5" s="43"/>
      <c r="C5" s="44"/>
      <c r="D5" s="43"/>
      <c r="E5" s="41"/>
      <c r="F5" s="41"/>
      <c r="G5" s="41"/>
      <c r="H5" s="41"/>
      <c r="I5" s="41"/>
      <c r="J5" s="41"/>
      <c r="K5" s="41"/>
      <c r="L5" s="41"/>
    </row>
    <row r="6" spans="1:12" ht="18">
      <c r="A6" s="7"/>
      <c r="B6" s="45"/>
      <c r="C6" s="158" t="s">
        <v>61</v>
      </c>
      <c r="D6" s="5"/>
      <c r="E6" s="41"/>
      <c r="F6" s="41"/>
      <c r="G6" s="41"/>
      <c r="H6" s="41"/>
      <c r="I6" s="41"/>
      <c r="J6" s="41"/>
      <c r="K6" s="41"/>
      <c r="L6" s="41"/>
    </row>
    <row r="7" spans="1:12" ht="15.75">
      <c r="A7" s="7"/>
      <c r="B7" s="47"/>
      <c r="C7" s="163" t="s">
        <v>51</v>
      </c>
      <c r="D7" s="5"/>
      <c r="E7" s="41"/>
      <c r="F7" s="41"/>
      <c r="G7" s="41"/>
      <c r="H7" s="41"/>
      <c r="I7" s="41"/>
      <c r="J7" s="41"/>
      <c r="K7" s="41"/>
      <c r="L7" s="41"/>
    </row>
    <row r="8" spans="1:12" ht="15">
      <c r="A8" s="7"/>
      <c r="B8" s="47"/>
      <c r="C8" s="46"/>
      <c r="D8" s="5"/>
      <c r="E8" s="41"/>
      <c r="F8" s="41"/>
      <c r="G8" s="41"/>
      <c r="H8" s="41"/>
      <c r="I8" s="41"/>
      <c r="J8" s="41"/>
      <c r="K8" s="41"/>
      <c r="L8" s="41"/>
    </row>
    <row r="9" spans="1:12" ht="15">
      <c r="A9" s="7"/>
      <c r="B9" s="5"/>
      <c r="C9" s="46"/>
      <c r="D9" s="144"/>
      <c r="E9" s="144"/>
      <c r="F9" s="144"/>
      <c r="G9" s="144"/>
      <c r="H9" s="41"/>
      <c r="I9" s="41"/>
      <c r="J9" s="41"/>
      <c r="K9" s="41"/>
      <c r="L9" s="41"/>
    </row>
    <row r="10" spans="1:12" ht="15.75">
      <c r="A10" s="7"/>
      <c r="B10" s="47"/>
      <c r="C10" s="84" t="s">
        <v>75</v>
      </c>
      <c r="D10" s="164" t="s">
        <v>23</v>
      </c>
      <c r="E10" s="144"/>
      <c r="F10" s="144"/>
      <c r="G10" s="144"/>
      <c r="H10" s="41"/>
      <c r="I10" s="41"/>
      <c r="J10" s="41"/>
      <c r="K10" s="41"/>
      <c r="L10" s="41"/>
    </row>
    <row r="11" spans="1:12" ht="15.75">
      <c r="A11" s="7"/>
      <c r="B11" s="47"/>
      <c r="C11" s="86"/>
      <c r="D11" s="87" t="s">
        <v>39</v>
      </c>
      <c r="E11" s="144"/>
      <c r="F11" s="144"/>
      <c r="G11" s="144"/>
      <c r="H11" s="41"/>
      <c r="I11" s="41"/>
      <c r="J11" s="41"/>
      <c r="K11" s="41"/>
      <c r="L11" s="41"/>
    </row>
    <row r="12" spans="1:12" ht="15.75">
      <c r="A12" s="7"/>
      <c r="B12" s="47"/>
      <c r="C12" s="84"/>
      <c r="D12" s="85"/>
      <c r="E12" s="144"/>
      <c r="F12" s="144"/>
      <c r="G12" s="144"/>
      <c r="H12" s="41"/>
      <c r="I12" s="41"/>
      <c r="J12" s="41"/>
      <c r="K12" s="41"/>
      <c r="L12" s="41"/>
    </row>
    <row r="13" spans="1:12" ht="15">
      <c r="A13" s="7"/>
      <c r="B13" s="5">
        <v>1</v>
      </c>
      <c r="C13" s="61" t="s">
        <v>40</v>
      </c>
      <c r="D13" s="79">
        <v>859993</v>
      </c>
      <c r="E13" s="90" t="s">
        <v>38</v>
      </c>
      <c r="F13" s="144"/>
      <c r="G13" s="144"/>
      <c r="H13" s="41"/>
      <c r="I13" s="41"/>
      <c r="J13" s="41"/>
      <c r="K13" s="41"/>
      <c r="L13" s="41"/>
    </row>
    <row r="14" spans="1:12" ht="15">
      <c r="A14" s="7"/>
      <c r="B14" s="5">
        <f t="shared" ref="B14:B22" si="0">+B13+1</f>
        <v>2</v>
      </c>
      <c r="C14" s="61" t="s">
        <v>2</v>
      </c>
      <c r="D14" s="79">
        <v>310360</v>
      </c>
      <c r="E14" s="90" t="s">
        <v>37</v>
      </c>
      <c r="F14" s="144"/>
      <c r="G14" s="144"/>
      <c r="H14" s="41"/>
      <c r="I14" s="41"/>
      <c r="J14" s="41"/>
      <c r="K14" s="41"/>
      <c r="L14" s="41"/>
    </row>
    <row r="15" spans="1:12" ht="15">
      <c r="A15" s="7"/>
      <c r="B15" s="5">
        <f t="shared" si="0"/>
        <v>3</v>
      </c>
      <c r="C15" s="61" t="s">
        <v>44</v>
      </c>
      <c r="D15" s="81">
        <f>98447+16901</f>
        <v>115348</v>
      </c>
      <c r="E15" s="90" t="s">
        <v>38</v>
      </c>
      <c r="F15" s="144"/>
      <c r="G15" s="144"/>
      <c r="H15" s="41"/>
      <c r="I15" s="41"/>
      <c r="J15" s="41"/>
      <c r="K15" s="41"/>
      <c r="L15" s="41"/>
    </row>
    <row r="16" spans="1:12" ht="15">
      <c r="A16" s="7"/>
      <c r="B16" s="5">
        <f t="shared" si="0"/>
        <v>4</v>
      </c>
      <c r="C16" s="61" t="s">
        <v>43</v>
      </c>
      <c r="D16" s="81">
        <v>85205</v>
      </c>
      <c r="E16" s="90"/>
      <c r="F16" s="144"/>
      <c r="G16" s="144"/>
      <c r="H16" s="41"/>
      <c r="I16" s="41"/>
      <c r="J16" s="41"/>
      <c r="K16" s="41"/>
      <c r="L16" s="41"/>
    </row>
    <row r="17" spans="1:12" ht="15">
      <c r="A17" s="7"/>
      <c r="B17" s="5">
        <f t="shared" si="0"/>
        <v>5</v>
      </c>
      <c r="C17" s="61" t="s">
        <v>11</v>
      </c>
      <c r="D17" s="79">
        <v>67237</v>
      </c>
      <c r="E17" s="90" t="s">
        <v>37</v>
      </c>
      <c r="F17" s="144"/>
      <c r="G17" s="144"/>
      <c r="H17" s="41"/>
      <c r="I17" s="41"/>
      <c r="J17" s="41"/>
      <c r="K17" s="41"/>
      <c r="L17" s="41"/>
    </row>
    <row r="18" spans="1:12" ht="15">
      <c r="A18" s="7"/>
      <c r="B18" s="5">
        <f t="shared" si="0"/>
        <v>6</v>
      </c>
      <c r="C18" s="61" t="s">
        <v>45</v>
      </c>
      <c r="D18" s="81">
        <v>56051</v>
      </c>
      <c r="E18" s="90"/>
      <c r="F18" s="144"/>
      <c r="G18" s="144"/>
      <c r="H18" s="41"/>
      <c r="I18" s="41"/>
      <c r="J18" s="41"/>
      <c r="K18" s="41"/>
      <c r="L18" s="41"/>
    </row>
    <row r="19" spans="1:12" ht="15">
      <c r="A19" s="7"/>
      <c r="B19" s="5">
        <f t="shared" si="0"/>
        <v>7</v>
      </c>
      <c r="C19" s="61" t="s">
        <v>34</v>
      </c>
      <c r="D19" s="79">
        <v>54680</v>
      </c>
      <c r="E19" s="90" t="s">
        <v>37</v>
      </c>
      <c r="F19" s="144"/>
      <c r="G19" s="144"/>
      <c r="H19" s="41"/>
      <c r="I19" s="41"/>
      <c r="J19" s="41"/>
      <c r="K19" s="41"/>
      <c r="L19" s="41"/>
    </row>
    <row r="20" spans="1:12" ht="15">
      <c r="A20" s="7"/>
      <c r="B20" s="5">
        <f t="shared" si="0"/>
        <v>8</v>
      </c>
      <c r="C20" s="61" t="s">
        <v>13</v>
      </c>
      <c r="D20" s="79">
        <v>54327</v>
      </c>
      <c r="E20" s="90" t="s">
        <v>37</v>
      </c>
      <c r="F20" s="144"/>
      <c r="G20" s="144"/>
      <c r="H20" s="41"/>
      <c r="I20" s="41"/>
      <c r="J20" s="41"/>
      <c r="K20" s="41"/>
      <c r="L20" s="41"/>
    </row>
    <row r="21" spans="1:12" ht="15">
      <c r="A21" s="7"/>
      <c r="B21" s="5">
        <f t="shared" si="0"/>
        <v>9</v>
      </c>
      <c r="C21" s="61" t="s">
        <v>12</v>
      </c>
      <c r="D21" s="79">
        <v>48630</v>
      </c>
      <c r="E21" s="90" t="s">
        <v>37</v>
      </c>
      <c r="F21" s="144"/>
      <c r="G21" s="144"/>
      <c r="H21" s="41"/>
      <c r="I21" s="41"/>
      <c r="J21" s="41"/>
      <c r="K21" s="41"/>
      <c r="L21" s="41"/>
    </row>
    <row r="22" spans="1:12" ht="15">
      <c r="A22" s="7"/>
      <c r="B22" s="147">
        <f t="shared" si="0"/>
        <v>10</v>
      </c>
      <c r="C22" s="65" t="s">
        <v>31</v>
      </c>
      <c r="D22" s="82">
        <v>46118</v>
      </c>
      <c r="E22" s="83" t="s">
        <v>38</v>
      </c>
      <c r="F22" s="145"/>
      <c r="G22" s="144"/>
      <c r="H22" s="41"/>
      <c r="I22" s="41"/>
      <c r="J22" s="41"/>
      <c r="K22" s="41"/>
      <c r="L22" s="41"/>
    </row>
    <row r="23" spans="1:12" ht="15">
      <c r="A23" s="7"/>
      <c r="B23" s="5"/>
      <c r="C23" s="5"/>
      <c r="D23" s="148"/>
      <c r="E23" s="149"/>
      <c r="F23" s="144"/>
      <c r="G23" s="144"/>
      <c r="H23" s="41"/>
      <c r="I23" s="41"/>
      <c r="J23" s="41"/>
      <c r="K23" s="41"/>
      <c r="L23" s="41"/>
    </row>
    <row r="24" spans="1:12" ht="15">
      <c r="A24" s="7"/>
      <c r="B24" s="5"/>
      <c r="C24" s="5"/>
      <c r="D24" s="120"/>
      <c r="E24" s="144"/>
      <c r="F24" s="144"/>
      <c r="G24" s="144"/>
      <c r="H24" s="41"/>
      <c r="I24" s="41"/>
      <c r="J24" s="41"/>
      <c r="K24" s="41"/>
      <c r="L24" s="41"/>
    </row>
    <row r="25" spans="1:12" ht="15">
      <c r="A25" s="7"/>
      <c r="B25" s="5"/>
      <c r="C25" s="5"/>
      <c r="D25" s="144"/>
      <c r="E25" s="144"/>
      <c r="F25" s="144"/>
      <c r="G25" s="144"/>
      <c r="H25" s="41"/>
      <c r="I25" s="41"/>
      <c r="J25" s="41"/>
      <c r="K25" s="41"/>
      <c r="L25" s="41"/>
    </row>
    <row r="26" spans="1:12" ht="15.75">
      <c r="A26" s="7"/>
      <c r="B26" s="47"/>
      <c r="C26" s="88" t="s">
        <v>76</v>
      </c>
      <c r="D26" s="164" t="s">
        <v>0</v>
      </c>
      <c r="E26" s="144"/>
      <c r="F26" s="144"/>
      <c r="G26" s="144"/>
      <c r="H26" s="41"/>
      <c r="I26" s="41"/>
      <c r="J26" s="41"/>
      <c r="K26" s="41"/>
      <c r="L26" s="41"/>
    </row>
    <row r="27" spans="1:12" ht="15.75">
      <c r="A27" s="7"/>
      <c r="B27" s="47"/>
      <c r="C27" s="86"/>
      <c r="D27" s="87" t="s">
        <v>39</v>
      </c>
      <c r="E27" s="144"/>
      <c r="F27" s="144"/>
      <c r="G27" s="144"/>
      <c r="H27" s="41"/>
      <c r="I27" s="41"/>
      <c r="J27" s="41"/>
      <c r="K27" s="41"/>
      <c r="L27" s="41"/>
    </row>
    <row r="28" spans="1:12" ht="15.75">
      <c r="A28" s="7"/>
      <c r="B28" s="47"/>
      <c r="C28" s="88"/>
      <c r="D28" s="89"/>
      <c r="E28" s="144"/>
      <c r="F28" s="144"/>
      <c r="G28" s="144"/>
      <c r="H28" s="41"/>
      <c r="I28" s="41"/>
      <c r="J28" s="41"/>
      <c r="K28" s="41"/>
      <c r="L28" s="41"/>
    </row>
    <row r="29" spans="1:12" ht="15">
      <c r="A29" s="7"/>
      <c r="B29" s="5"/>
      <c r="C29" s="61"/>
      <c r="D29" s="126"/>
      <c r="E29" s="144"/>
      <c r="F29" s="144"/>
      <c r="G29" s="144"/>
      <c r="H29" s="41"/>
      <c r="I29" s="41"/>
      <c r="J29" s="41"/>
      <c r="K29" s="41"/>
      <c r="L29" s="41"/>
    </row>
    <row r="30" spans="1:12" ht="15">
      <c r="A30" s="7"/>
      <c r="B30" s="135">
        <v>1</v>
      </c>
      <c r="C30" s="66" t="s">
        <v>41</v>
      </c>
      <c r="D30" s="62">
        <v>819238</v>
      </c>
      <c r="E30" s="92" t="s">
        <v>38</v>
      </c>
      <c r="F30" s="144"/>
      <c r="G30" s="144"/>
      <c r="H30" s="41"/>
      <c r="I30" s="41"/>
      <c r="J30" s="41"/>
      <c r="K30" s="41"/>
      <c r="L30" s="41"/>
    </row>
    <row r="31" spans="1:12" ht="15">
      <c r="A31" s="7"/>
      <c r="B31" s="5">
        <f t="shared" ref="B31:B39" si="1">+B30+1</f>
        <v>2</v>
      </c>
      <c r="C31" s="61" t="s">
        <v>2</v>
      </c>
      <c r="D31" s="121">
        <v>293706</v>
      </c>
      <c r="E31" s="80" t="s">
        <v>38</v>
      </c>
      <c r="F31" s="144"/>
      <c r="G31" s="144"/>
      <c r="H31" s="41"/>
      <c r="I31" s="41"/>
      <c r="J31" s="41"/>
      <c r="K31" s="41"/>
      <c r="L31" s="41"/>
    </row>
    <row r="32" spans="1:12" ht="15">
      <c r="A32" s="7"/>
      <c r="B32" s="5">
        <f t="shared" si="1"/>
        <v>3</v>
      </c>
      <c r="C32" s="61" t="s">
        <v>44</v>
      </c>
      <c r="D32" s="121">
        <f>98412+16901</f>
        <v>115313</v>
      </c>
      <c r="E32" s="80" t="s">
        <v>38</v>
      </c>
      <c r="F32" s="144"/>
      <c r="G32" s="144"/>
      <c r="H32" s="41"/>
      <c r="I32" s="41"/>
      <c r="J32" s="41"/>
      <c r="K32" s="41"/>
      <c r="L32" s="41"/>
    </row>
    <row r="33" spans="1:12" ht="15">
      <c r="A33" s="7"/>
      <c r="B33" s="5">
        <f t="shared" si="1"/>
        <v>4</v>
      </c>
      <c r="C33" s="61" t="s">
        <v>43</v>
      </c>
      <c r="D33" s="121">
        <v>85205</v>
      </c>
      <c r="E33" s="80"/>
      <c r="F33" s="144"/>
      <c r="G33" s="144"/>
      <c r="H33" s="41"/>
      <c r="I33" s="41"/>
      <c r="J33" s="41"/>
      <c r="K33" s="41"/>
      <c r="L33" s="41"/>
    </row>
    <row r="34" spans="1:12" ht="15">
      <c r="A34" s="7"/>
      <c r="B34" s="5">
        <f t="shared" si="1"/>
        <v>5</v>
      </c>
      <c r="C34" s="61" t="s">
        <v>11</v>
      </c>
      <c r="D34" s="121">
        <v>66770</v>
      </c>
      <c r="E34" s="80" t="s">
        <v>38</v>
      </c>
      <c r="F34" s="144"/>
      <c r="G34" s="144"/>
      <c r="H34" s="41"/>
      <c r="I34" s="41"/>
      <c r="J34" s="41"/>
      <c r="K34" s="41"/>
      <c r="L34" s="41"/>
    </row>
    <row r="35" spans="1:12" ht="15">
      <c r="A35" s="7"/>
      <c r="B35" s="5">
        <f t="shared" si="1"/>
        <v>6</v>
      </c>
      <c r="C35" s="61" t="s">
        <v>45</v>
      </c>
      <c r="D35" s="121">
        <v>56051</v>
      </c>
      <c r="E35" s="80"/>
      <c r="F35" s="144"/>
      <c r="G35" s="144"/>
      <c r="H35" s="41"/>
      <c r="I35" s="41"/>
      <c r="J35" s="41"/>
      <c r="K35" s="41"/>
      <c r="L35" s="41"/>
    </row>
    <row r="36" spans="1:12" ht="15">
      <c r="A36" s="7"/>
      <c r="B36" s="5">
        <f t="shared" si="1"/>
        <v>7</v>
      </c>
      <c r="C36" s="61" t="s">
        <v>13</v>
      </c>
      <c r="D36" s="121">
        <v>53607</v>
      </c>
      <c r="E36" s="80" t="s">
        <v>38</v>
      </c>
      <c r="F36" s="144"/>
      <c r="G36" s="144"/>
      <c r="H36" s="41"/>
      <c r="I36" s="41"/>
      <c r="J36" s="41"/>
      <c r="K36" s="41"/>
      <c r="L36" s="41"/>
    </row>
    <row r="37" spans="1:12" ht="15">
      <c r="A37" s="7"/>
      <c r="B37" s="5">
        <f t="shared" si="1"/>
        <v>8</v>
      </c>
      <c r="C37" s="61" t="s">
        <v>34</v>
      </c>
      <c r="D37" s="121">
        <v>53398</v>
      </c>
      <c r="E37" s="80" t="s">
        <v>38</v>
      </c>
      <c r="F37" s="144"/>
      <c r="G37" s="144"/>
      <c r="H37" s="41"/>
      <c r="I37" s="41"/>
      <c r="J37" s="41"/>
      <c r="K37" s="41"/>
      <c r="L37" s="41"/>
    </row>
    <row r="38" spans="1:12" ht="15">
      <c r="A38" s="7"/>
      <c r="B38" s="5">
        <f t="shared" si="1"/>
        <v>9</v>
      </c>
      <c r="C38" s="61" t="s">
        <v>12</v>
      </c>
      <c r="D38" s="121">
        <v>48059</v>
      </c>
      <c r="E38" s="80" t="s">
        <v>38</v>
      </c>
      <c r="F38" s="144"/>
      <c r="G38" s="144"/>
      <c r="H38" s="41"/>
      <c r="I38" s="41"/>
      <c r="J38" s="41"/>
      <c r="K38" s="41"/>
      <c r="L38" s="41"/>
    </row>
    <row r="39" spans="1:12" ht="15">
      <c r="A39" s="7"/>
      <c r="B39" s="137">
        <f t="shared" si="1"/>
        <v>10</v>
      </c>
      <c r="C39" s="65" t="s">
        <v>35</v>
      </c>
      <c r="D39" s="93">
        <v>34706</v>
      </c>
      <c r="E39" s="146"/>
      <c r="F39" s="145"/>
      <c r="G39" s="144"/>
      <c r="H39" s="41"/>
      <c r="I39" s="41"/>
      <c r="J39" s="41"/>
      <c r="K39" s="41"/>
      <c r="L39" s="41"/>
    </row>
    <row r="40" spans="1:12" ht="15">
      <c r="A40" s="7"/>
      <c r="B40" s="5"/>
      <c r="C40" s="151"/>
      <c r="D40" s="151"/>
      <c r="E40" s="152"/>
      <c r="F40" s="144"/>
      <c r="G40" s="144"/>
      <c r="H40" s="41"/>
      <c r="I40" s="41"/>
      <c r="J40" s="41"/>
      <c r="K40" s="41"/>
      <c r="L40" s="41"/>
    </row>
    <row r="41" spans="1:12" ht="15">
      <c r="A41" s="7"/>
      <c r="B41" s="37"/>
      <c r="C41" s="5" t="s">
        <v>46</v>
      </c>
      <c r="D41" s="37"/>
      <c r="E41" s="155"/>
      <c r="F41" s="144"/>
      <c r="G41" s="144"/>
      <c r="H41" s="41"/>
      <c r="I41" s="41"/>
      <c r="J41" s="41"/>
      <c r="K41" s="41"/>
      <c r="L41" s="41"/>
    </row>
    <row r="42" spans="1:12" ht="15">
      <c r="A42" s="7"/>
      <c r="B42" s="37"/>
      <c r="C42" s="5" t="s">
        <v>47</v>
      </c>
      <c r="D42" s="37"/>
      <c r="E42" s="155"/>
      <c r="F42" s="144"/>
      <c r="G42" s="144"/>
      <c r="H42" s="41"/>
      <c r="I42" s="41"/>
      <c r="J42" s="41"/>
      <c r="K42" s="41"/>
      <c r="L42" s="41"/>
    </row>
    <row r="43" spans="1:12" ht="15">
      <c r="A43" s="7"/>
      <c r="B43" s="37"/>
      <c r="C43" s="5"/>
      <c r="D43" s="37"/>
      <c r="E43" s="155"/>
      <c r="F43" s="144"/>
      <c r="G43" s="144"/>
      <c r="H43" s="41"/>
      <c r="I43" s="41"/>
      <c r="J43" s="41"/>
      <c r="K43" s="41"/>
      <c r="L43" s="41"/>
    </row>
    <row r="44" spans="1:12" ht="15">
      <c r="A44" s="7"/>
      <c r="B44" s="21"/>
      <c r="C44" s="160" t="s">
        <v>42</v>
      </c>
      <c r="D44" s="52"/>
      <c r="E44" s="155"/>
      <c r="F44" s="144"/>
      <c r="G44" s="144"/>
      <c r="H44" s="41"/>
      <c r="I44" s="41"/>
      <c r="J44" s="41"/>
      <c r="K44" s="41"/>
      <c r="L44" s="41"/>
    </row>
    <row r="45" spans="1:12" ht="15">
      <c r="A45" s="7"/>
      <c r="B45" s="21"/>
      <c r="C45" s="7" t="s">
        <v>52</v>
      </c>
      <c r="D45" s="52"/>
      <c r="E45" s="155"/>
      <c r="F45" s="144"/>
      <c r="G45" s="144"/>
      <c r="H45" s="41"/>
      <c r="I45" s="41"/>
      <c r="J45" s="41"/>
      <c r="K45" s="41"/>
      <c r="L45" s="41"/>
    </row>
    <row r="46" spans="1:12" ht="15">
      <c r="A46" s="41"/>
      <c r="B46" s="155"/>
      <c r="C46" s="144"/>
      <c r="D46" s="155"/>
      <c r="E46" s="155"/>
      <c r="F46" s="144"/>
      <c r="G46" s="144"/>
      <c r="H46" s="41"/>
      <c r="I46" s="41"/>
      <c r="J46" s="41"/>
      <c r="K46" s="41"/>
      <c r="L46" s="41"/>
    </row>
    <row r="47" spans="1:12" ht="15">
      <c r="A47" s="41"/>
      <c r="B47" s="155"/>
      <c r="C47" s="144" t="s">
        <v>49</v>
      </c>
      <c r="D47" s="155"/>
      <c r="E47" s="155"/>
      <c r="F47" s="144"/>
      <c r="G47" s="144"/>
      <c r="H47" s="41"/>
      <c r="I47" s="41"/>
      <c r="J47" s="41"/>
      <c r="K47" s="41"/>
      <c r="L47" s="41"/>
    </row>
    <row r="48" spans="1:12" ht="15">
      <c r="A48" s="41"/>
      <c r="B48" s="155"/>
      <c r="C48" s="144" t="s">
        <v>50</v>
      </c>
      <c r="D48" s="155"/>
      <c r="E48" s="155"/>
      <c r="F48" s="144"/>
      <c r="G48" s="144"/>
      <c r="H48" s="41"/>
      <c r="I48" s="41"/>
      <c r="J48" s="41"/>
      <c r="K48" s="41"/>
      <c r="L48" s="41"/>
    </row>
    <row r="49" spans="1:12" ht="15">
      <c r="A49" s="41"/>
      <c r="B49" s="155"/>
      <c r="C49" s="144" t="s">
        <v>48</v>
      </c>
      <c r="D49" s="155"/>
      <c r="E49" s="155"/>
      <c r="F49" s="144"/>
      <c r="G49" s="144"/>
      <c r="H49" s="41"/>
      <c r="I49" s="41"/>
      <c r="J49" s="41"/>
      <c r="K49" s="41"/>
      <c r="L49" s="41"/>
    </row>
    <row r="50" spans="1:12" ht="15">
      <c r="A50" s="41"/>
      <c r="B50" s="144"/>
      <c r="C50" s="144"/>
      <c r="D50" s="144"/>
      <c r="E50" s="144"/>
      <c r="F50" s="144"/>
      <c r="G50" s="144"/>
      <c r="H50" s="41"/>
      <c r="I50" s="41"/>
      <c r="J50" s="41"/>
      <c r="K50" s="41"/>
      <c r="L50" s="41"/>
    </row>
    <row r="51" spans="1:12" ht="15">
      <c r="A51" s="41"/>
      <c r="B51" s="144"/>
      <c r="C51" s="144"/>
      <c r="D51" s="144"/>
      <c r="E51" s="144"/>
      <c r="F51" s="144"/>
      <c r="G51" s="144"/>
      <c r="H51" s="41"/>
      <c r="I51" s="41"/>
      <c r="J51" s="41"/>
      <c r="K51" s="41"/>
      <c r="L51" s="41"/>
    </row>
    <row r="52" spans="1:1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</sheetData>
  <phoneticPr fontId="26" type="noConversion"/>
  <hyperlinks>
    <hyperlink ref="A1" location="Front!A1" display="Front" xr:uid="{00000000-0004-0000-0C00-000000000000}"/>
  </hyperlinks>
  <pageMargins left="0.78740157480314965" right="0.78740157480314965" top="0.98425196850393704" bottom="0.98425196850393704" header="0.51181102362204722" footer="0.51181102362204722"/>
  <pageSetup scale="90" orientation="portrait" errors="blank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8"/>
  <dimension ref="A1:G39"/>
  <sheetViews>
    <sheetView showGridLines="0" showRowColHeaders="0" zoomScale="75" workbookViewId="0"/>
  </sheetViews>
  <sheetFormatPr baseColWidth="10" defaultRowHeight="12.75"/>
  <cols>
    <col min="1" max="1" width="5.85546875" customWidth="1"/>
    <col min="2" max="2" width="6.140625" customWidth="1"/>
    <col min="3" max="3" width="46" customWidth="1"/>
    <col min="4" max="4" width="17.140625" customWidth="1"/>
    <col min="5" max="5" width="2.7109375" customWidth="1"/>
  </cols>
  <sheetData>
    <row r="1" spans="1:7" ht="15">
      <c r="A1" s="165" t="s">
        <v>10</v>
      </c>
      <c r="B1" s="27"/>
      <c r="C1" s="27"/>
      <c r="D1" s="27"/>
      <c r="E1" s="6"/>
    </row>
    <row r="2" spans="1:7" ht="15">
      <c r="A2" s="26"/>
      <c r="B2" s="27"/>
      <c r="C2" s="27"/>
      <c r="D2" s="27"/>
      <c r="E2" s="6"/>
    </row>
    <row r="3" spans="1:7" ht="18">
      <c r="A3" s="26"/>
      <c r="B3" s="27"/>
      <c r="C3" s="124" t="s">
        <v>32</v>
      </c>
      <c r="D3" s="27"/>
      <c r="E3" s="6"/>
    </row>
    <row r="4" spans="1:7" ht="15.75">
      <c r="A4" s="27"/>
      <c r="B4" s="27"/>
      <c r="C4" s="166" t="s">
        <v>18</v>
      </c>
      <c r="D4" s="27"/>
      <c r="E4" s="6"/>
    </row>
    <row r="5" spans="1:7" ht="15">
      <c r="A5" s="27"/>
      <c r="B5" s="27"/>
      <c r="C5" s="33"/>
      <c r="D5" s="27"/>
      <c r="E5" s="6"/>
    </row>
    <row r="6" spans="1:7" ht="18">
      <c r="A6" s="7"/>
      <c r="B6" s="2"/>
      <c r="C6" s="158" t="s">
        <v>63</v>
      </c>
      <c r="D6" s="5"/>
      <c r="E6" s="8"/>
    </row>
    <row r="7" spans="1:7" ht="15.75">
      <c r="A7" s="7"/>
      <c r="B7" s="4"/>
      <c r="C7" s="166" t="s">
        <v>17</v>
      </c>
      <c r="D7" s="5"/>
      <c r="E7" s="8"/>
    </row>
    <row r="8" spans="1:7" ht="15">
      <c r="A8" s="7"/>
      <c r="B8" s="4"/>
      <c r="C8" s="32"/>
      <c r="D8" s="5"/>
      <c r="E8" s="8"/>
    </row>
    <row r="9" spans="1:7" ht="15">
      <c r="A9" s="1"/>
      <c r="B9" s="5"/>
      <c r="C9" s="5"/>
      <c r="D9" s="9"/>
      <c r="E9" s="8"/>
    </row>
    <row r="10" spans="1:7" ht="15.75">
      <c r="A10" s="1"/>
      <c r="B10" s="170"/>
      <c r="C10" s="84" t="s">
        <v>75</v>
      </c>
      <c r="D10" s="164" t="s">
        <v>23</v>
      </c>
      <c r="E10" s="169"/>
      <c r="F10" s="142"/>
      <c r="G10" s="142"/>
    </row>
    <row r="11" spans="1:7" ht="15">
      <c r="A11" s="1"/>
      <c r="B11" s="136">
        <v>1</v>
      </c>
      <c r="C11" s="122" t="s">
        <v>30</v>
      </c>
      <c r="D11" s="121">
        <v>714680</v>
      </c>
      <c r="E11" s="140"/>
      <c r="F11" s="142"/>
      <c r="G11" s="142"/>
    </row>
    <row r="12" spans="1:7" ht="15">
      <c r="A12" s="1"/>
      <c r="B12" s="136">
        <f t="shared" ref="B12:B20" si="0">+B11+1</f>
        <v>2</v>
      </c>
      <c r="C12" s="122" t="s">
        <v>2</v>
      </c>
      <c r="D12" s="121">
        <v>265004</v>
      </c>
      <c r="E12" s="140"/>
      <c r="F12" s="142"/>
      <c r="G12" s="142"/>
    </row>
    <row r="13" spans="1:7" ht="15">
      <c r="A13" s="1"/>
      <c r="B13" s="136">
        <f t="shared" si="0"/>
        <v>3</v>
      </c>
      <c r="C13" s="122" t="s">
        <v>3</v>
      </c>
      <c r="D13" s="121">
        <v>79282</v>
      </c>
      <c r="E13" s="140"/>
      <c r="F13" s="142"/>
      <c r="G13" s="142"/>
    </row>
    <row r="14" spans="1:7" ht="15">
      <c r="A14" s="1"/>
      <c r="B14" s="136">
        <f t="shared" si="0"/>
        <v>4</v>
      </c>
      <c r="C14" s="122" t="s">
        <v>21</v>
      </c>
      <c r="D14" s="121">
        <v>66375</v>
      </c>
      <c r="E14" s="140"/>
      <c r="F14" s="142"/>
      <c r="G14" s="142"/>
    </row>
    <row r="15" spans="1:7" ht="15">
      <c r="A15" s="1"/>
      <c r="B15" s="136">
        <f t="shared" si="0"/>
        <v>5</v>
      </c>
      <c r="C15" s="122" t="s">
        <v>11</v>
      </c>
      <c r="D15" s="121">
        <v>59198</v>
      </c>
      <c r="E15" s="140"/>
      <c r="F15" s="142"/>
      <c r="G15" s="142"/>
    </row>
    <row r="16" spans="1:7" ht="15">
      <c r="A16" s="1"/>
      <c r="B16" s="136">
        <f t="shared" si="0"/>
        <v>6</v>
      </c>
      <c r="C16" s="122" t="s">
        <v>20</v>
      </c>
      <c r="D16" s="121">
        <v>52578</v>
      </c>
      <c r="E16" s="140"/>
      <c r="F16" s="142"/>
      <c r="G16" s="142"/>
    </row>
    <row r="17" spans="1:7" ht="15">
      <c r="A17" s="1"/>
      <c r="B17" s="136">
        <f t="shared" si="0"/>
        <v>7</v>
      </c>
      <c r="C17" s="122" t="s">
        <v>34</v>
      </c>
      <c r="D17" s="121">
        <v>46265</v>
      </c>
      <c r="E17" s="140"/>
      <c r="F17" s="142"/>
      <c r="G17" s="142"/>
    </row>
    <row r="18" spans="1:7" ht="15">
      <c r="A18" s="1"/>
      <c r="B18" s="136">
        <f t="shared" si="0"/>
        <v>8</v>
      </c>
      <c r="C18" s="122" t="s">
        <v>12</v>
      </c>
      <c r="D18" s="121">
        <v>42245</v>
      </c>
      <c r="E18" s="140"/>
      <c r="F18" s="142"/>
      <c r="G18" s="142"/>
    </row>
    <row r="19" spans="1:7" ht="15">
      <c r="A19" s="1"/>
      <c r="B19" s="5">
        <f t="shared" si="0"/>
        <v>9</v>
      </c>
      <c r="C19" s="122" t="s">
        <v>31</v>
      </c>
      <c r="D19" s="141">
        <v>39729</v>
      </c>
      <c r="E19" s="140"/>
      <c r="F19" s="142"/>
      <c r="G19" s="142"/>
    </row>
    <row r="20" spans="1:7" ht="15">
      <c r="A20" s="1"/>
      <c r="B20" s="137">
        <f t="shared" si="0"/>
        <v>10</v>
      </c>
      <c r="C20" s="126" t="s">
        <v>13</v>
      </c>
      <c r="D20" s="93">
        <v>38612</v>
      </c>
      <c r="E20" s="142"/>
      <c r="F20" s="142"/>
      <c r="G20" s="142"/>
    </row>
    <row r="21" spans="1:7" ht="15">
      <c r="A21" s="1"/>
      <c r="B21" s="5"/>
      <c r="C21" s="5"/>
      <c r="D21" s="120"/>
      <c r="E21" s="140"/>
      <c r="F21" s="142"/>
      <c r="G21" s="142"/>
    </row>
    <row r="22" spans="1:7" ht="15">
      <c r="A22" s="1"/>
      <c r="B22" s="5"/>
      <c r="C22" s="5"/>
      <c r="D22" s="138"/>
      <c r="E22" s="140"/>
      <c r="F22" s="142"/>
      <c r="G22" s="142"/>
    </row>
    <row r="23" spans="1:7" ht="15.75">
      <c r="A23" s="1"/>
      <c r="B23" s="133"/>
      <c r="C23" s="134" t="s">
        <v>76</v>
      </c>
      <c r="D23" s="164" t="s">
        <v>0</v>
      </c>
      <c r="E23" s="142"/>
      <c r="F23" s="142"/>
      <c r="G23" s="142"/>
    </row>
    <row r="24" spans="1:7" ht="15">
      <c r="A24" s="1"/>
      <c r="B24" s="136">
        <v>1</v>
      </c>
      <c r="C24" s="122" t="s">
        <v>30</v>
      </c>
      <c r="D24" s="121">
        <v>691387</v>
      </c>
      <c r="E24" s="140"/>
      <c r="F24" s="142"/>
      <c r="G24" s="142"/>
    </row>
    <row r="25" spans="1:7" ht="15">
      <c r="A25" s="1"/>
      <c r="B25" s="136">
        <f t="shared" ref="B25:B33" si="1">+B24+1</f>
        <v>2</v>
      </c>
      <c r="C25" s="122" t="s">
        <v>2</v>
      </c>
      <c r="D25" s="121">
        <v>250298</v>
      </c>
      <c r="E25" s="140"/>
      <c r="F25" s="142"/>
      <c r="G25" s="142"/>
    </row>
    <row r="26" spans="1:7" ht="15">
      <c r="A26" s="1"/>
      <c r="B26" s="136">
        <f t="shared" si="1"/>
        <v>3</v>
      </c>
      <c r="C26" s="122" t="s">
        <v>21</v>
      </c>
      <c r="D26" s="121">
        <v>66375</v>
      </c>
      <c r="E26" s="140"/>
      <c r="F26" s="142"/>
      <c r="G26" s="142"/>
    </row>
    <row r="27" spans="1:7" ht="15">
      <c r="A27" s="1"/>
      <c r="B27" s="136">
        <f t="shared" si="1"/>
        <v>4</v>
      </c>
      <c r="C27" s="122" t="s">
        <v>3</v>
      </c>
      <c r="D27" s="121">
        <v>64708</v>
      </c>
      <c r="E27" s="140"/>
      <c r="F27" s="142"/>
      <c r="G27" s="142"/>
    </row>
    <row r="28" spans="1:7" ht="15">
      <c r="A28" s="1"/>
      <c r="B28" s="136">
        <f t="shared" si="1"/>
        <v>5</v>
      </c>
      <c r="C28" s="122" t="s">
        <v>11</v>
      </c>
      <c r="D28" s="121">
        <v>59187</v>
      </c>
      <c r="E28" s="140"/>
      <c r="F28" s="142"/>
      <c r="G28" s="142"/>
    </row>
    <row r="29" spans="1:7" ht="15">
      <c r="A29" s="1"/>
      <c r="B29" s="136">
        <f t="shared" si="1"/>
        <v>6</v>
      </c>
      <c r="C29" s="122" t="s">
        <v>20</v>
      </c>
      <c r="D29" s="121">
        <v>52578</v>
      </c>
      <c r="E29" s="140"/>
      <c r="F29" s="142"/>
      <c r="G29" s="142"/>
    </row>
    <row r="30" spans="1:7" ht="15">
      <c r="A30" s="1"/>
      <c r="B30" s="136">
        <f t="shared" si="1"/>
        <v>7</v>
      </c>
      <c r="C30" s="122" t="s">
        <v>34</v>
      </c>
      <c r="D30" s="121">
        <v>46274</v>
      </c>
      <c r="E30" s="140"/>
      <c r="F30" s="142"/>
      <c r="G30" s="142"/>
    </row>
    <row r="31" spans="1:7" ht="15">
      <c r="A31" s="1"/>
      <c r="B31" s="136">
        <f t="shared" si="1"/>
        <v>8</v>
      </c>
      <c r="C31" s="122" t="s">
        <v>12</v>
      </c>
      <c r="D31" s="121">
        <v>42258</v>
      </c>
      <c r="E31" s="140"/>
      <c r="F31" s="142"/>
      <c r="G31" s="142"/>
    </row>
    <row r="32" spans="1:7" ht="15">
      <c r="A32" s="1"/>
      <c r="B32" s="5">
        <f t="shared" si="1"/>
        <v>9</v>
      </c>
      <c r="C32" s="122" t="s">
        <v>13</v>
      </c>
      <c r="D32" s="141">
        <v>38596</v>
      </c>
      <c r="E32" s="140"/>
      <c r="F32" s="142"/>
      <c r="G32" s="142"/>
    </row>
    <row r="33" spans="1:7" ht="15">
      <c r="A33" s="1"/>
      <c r="B33" s="137">
        <f t="shared" si="1"/>
        <v>10</v>
      </c>
      <c r="C33" s="126" t="s">
        <v>33</v>
      </c>
      <c r="D33" s="93">
        <v>26732</v>
      </c>
      <c r="E33" s="142"/>
      <c r="F33" s="142"/>
      <c r="G33" s="142"/>
    </row>
    <row r="34" spans="1:7" ht="15">
      <c r="A34" s="1"/>
      <c r="B34" s="1"/>
      <c r="C34" s="1"/>
      <c r="D34" s="1"/>
      <c r="E34" s="140"/>
      <c r="F34" s="142"/>
      <c r="G34" s="142"/>
    </row>
    <row r="35" spans="1:7" ht="15">
      <c r="A35" s="1"/>
      <c r="B35" s="1"/>
      <c r="C35" s="167" t="s">
        <v>27</v>
      </c>
      <c r="D35" s="1"/>
      <c r="E35" s="140"/>
      <c r="F35" s="142"/>
      <c r="G35" s="142"/>
    </row>
    <row r="36" spans="1:7" ht="15">
      <c r="A36" s="1"/>
      <c r="B36" s="21"/>
      <c r="C36" s="168" t="s">
        <v>28</v>
      </c>
      <c r="D36" s="1"/>
      <c r="E36" s="140"/>
      <c r="F36" s="142"/>
      <c r="G36" s="142"/>
    </row>
    <row r="37" spans="1:7" ht="15">
      <c r="A37" s="1"/>
      <c r="B37" s="21"/>
      <c r="D37" s="1"/>
      <c r="E37" s="140"/>
      <c r="F37" s="142"/>
      <c r="G37" s="142"/>
    </row>
    <row r="38" spans="1:7" ht="15">
      <c r="B38" s="156"/>
      <c r="C38" s="156"/>
      <c r="D38" s="142"/>
      <c r="E38" s="142"/>
      <c r="F38" s="142"/>
      <c r="G38" s="142"/>
    </row>
    <row r="39" spans="1:7" ht="15">
      <c r="B39" s="142"/>
      <c r="C39" s="142"/>
      <c r="D39" s="142"/>
      <c r="E39" s="142"/>
      <c r="F39" s="142"/>
      <c r="G39" s="142"/>
    </row>
  </sheetData>
  <phoneticPr fontId="26" type="noConversion"/>
  <hyperlinks>
    <hyperlink ref="A1" location="Front!A1" display="Front" xr:uid="{00000000-0004-0000-0D00-000000000000}"/>
  </hyperlink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9">
    <pageSetUpPr fitToPage="1"/>
  </sheetPr>
  <dimension ref="A1:H49"/>
  <sheetViews>
    <sheetView showGridLines="0" showRowColHeaders="0" zoomScale="75" zoomScaleNormal="75" zoomScaleSheetLayoutView="75" workbookViewId="0"/>
  </sheetViews>
  <sheetFormatPr baseColWidth="10" defaultColWidth="14.85546875" defaultRowHeight="15"/>
  <cols>
    <col min="1" max="1" width="5.85546875" style="1" customWidth="1"/>
    <col min="2" max="2" width="5.5703125" style="1" customWidth="1"/>
    <col min="3" max="3" width="46.140625" style="1" customWidth="1"/>
    <col min="4" max="4" width="17.140625" style="1" customWidth="1"/>
    <col min="5" max="5" width="2.7109375" style="6" customWidth="1"/>
    <col min="6" max="16384" width="14.85546875" style="1"/>
  </cols>
  <sheetData>
    <row r="1" spans="1:8">
      <c r="A1" s="165" t="s">
        <v>10</v>
      </c>
      <c r="B1" s="27"/>
      <c r="C1" s="27"/>
      <c r="D1" s="27"/>
    </row>
    <row r="2" spans="1:8">
      <c r="A2" s="26"/>
      <c r="B2" s="27"/>
      <c r="C2" s="27"/>
      <c r="D2" s="27"/>
    </row>
    <row r="3" spans="1:8" ht="18">
      <c r="A3" s="26"/>
      <c r="B3" s="27"/>
      <c r="C3" s="124" t="s">
        <v>29</v>
      </c>
      <c r="D3" s="27"/>
    </row>
    <row r="4" spans="1:8" ht="15.75">
      <c r="A4" s="27"/>
      <c r="B4" s="27"/>
      <c r="C4" s="166" t="s">
        <v>18</v>
      </c>
      <c r="D4" s="27"/>
    </row>
    <row r="5" spans="1:8">
      <c r="A5" s="27"/>
      <c r="B5" s="27"/>
      <c r="C5" s="33"/>
      <c r="D5" s="27"/>
    </row>
    <row r="6" spans="1:8" s="7" customFormat="1" ht="18">
      <c r="B6" s="2"/>
      <c r="C6" s="158" t="s">
        <v>64</v>
      </c>
      <c r="D6" s="5"/>
      <c r="E6" s="8"/>
    </row>
    <row r="7" spans="1:8" s="7" customFormat="1" ht="15.75">
      <c r="B7" s="4"/>
      <c r="C7" s="166" t="s">
        <v>17</v>
      </c>
      <c r="D7" s="5"/>
      <c r="E7" s="8"/>
    </row>
    <row r="8" spans="1:8" s="7" customFormat="1">
      <c r="B8" s="4"/>
      <c r="C8" s="32"/>
      <c r="D8" s="5"/>
      <c r="E8" s="8"/>
    </row>
    <row r="9" spans="1:8">
      <c r="B9" s="5"/>
      <c r="C9" s="5"/>
      <c r="D9" s="138"/>
      <c r="E9" s="140"/>
    </row>
    <row r="10" spans="1:8" ht="15.75">
      <c r="B10" s="133"/>
      <c r="C10" s="134" t="s">
        <v>75</v>
      </c>
      <c r="D10" s="164" t="s">
        <v>23</v>
      </c>
      <c r="E10" s="1"/>
    </row>
    <row r="11" spans="1:8">
      <c r="B11" s="136">
        <v>1</v>
      </c>
      <c r="C11" s="122" t="s">
        <v>30</v>
      </c>
      <c r="D11" s="121">
        <v>705677</v>
      </c>
      <c r="E11" s="140"/>
      <c r="F11" s="7"/>
      <c r="G11" s="38"/>
      <c r="H11" s="7"/>
    </row>
    <row r="12" spans="1:8">
      <c r="B12" s="136">
        <f t="shared" ref="B12:B20" si="0">+B11+1</f>
        <v>2</v>
      </c>
      <c r="C12" s="122" t="s">
        <v>2</v>
      </c>
      <c r="D12" s="121">
        <v>256706</v>
      </c>
      <c r="E12" s="140"/>
      <c r="F12" s="7"/>
      <c r="G12" s="38"/>
      <c r="H12" s="7"/>
    </row>
    <row r="13" spans="1:8">
      <c r="B13" s="136">
        <f t="shared" si="0"/>
        <v>3</v>
      </c>
      <c r="C13" s="122" t="s">
        <v>3</v>
      </c>
      <c r="D13" s="121">
        <v>67748</v>
      </c>
      <c r="E13" s="140"/>
      <c r="F13" s="7"/>
      <c r="G13" s="38"/>
      <c r="H13" s="7"/>
    </row>
    <row r="14" spans="1:8">
      <c r="B14" s="136">
        <f t="shared" si="0"/>
        <v>4</v>
      </c>
      <c r="C14" s="122" t="s">
        <v>21</v>
      </c>
      <c r="D14" s="121">
        <v>62161</v>
      </c>
      <c r="E14" s="140"/>
      <c r="F14" s="7"/>
      <c r="G14" s="38"/>
      <c r="H14" s="7"/>
    </row>
    <row r="15" spans="1:8">
      <c r="B15" s="136">
        <f t="shared" si="0"/>
        <v>5</v>
      </c>
      <c r="C15" s="122" t="s">
        <v>11</v>
      </c>
      <c r="D15" s="121">
        <v>52642</v>
      </c>
      <c r="E15" s="140"/>
      <c r="F15" s="7"/>
      <c r="G15" s="38"/>
      <c r="H15" s="7"/>
    </row>
    <row r="16" spans="1:8">
      <c r="B16" s="136">
        <f t="shared" si="0"/>
        <v>6</v>
      </c>
      <c r="C16" s="122" t="s">
        <v>20</v>
      </c>
      <c r="D16" s="121">
        <v>48416</v>
      </c>
      <c r="E16" s="140"/>
      <c r="F16" s="7"/>
      <c r="G16" s="38"/>
      <c r="H16" s="7"/>
    </row>
    <row r="17" spans="2:8">
      <c r="B17" s="136">
        <f t="shared" si="0"/>
        <v>7</v>
      </c>
      <c r="C17" s="122" t="s">
        <v>12</v>
      </c>
      <c r="D17" s="121">
        <v>40892</v>
      </c>
      <c r="E17" s="140"/>
      <c r="F17" s="7"/>
      <c r="G17" s="38"/>
      <c r="H17" s="7"/>
    </row>
    <row r="18" spans="2:8">
      <c r="B18" s="136">
        <f t="shared" si="0"/>
        <v>8</v>
      </c>
      <c r="C18" s="122" t="s">
        <v>14</v>
      </c>
      <c r="D18" s="121">
        <v>40350</v>
      </c>
      <c r="E18" s="140"/>
      <c r="F18" s="7"/>
      <c r="G18" s="38"/>
      <c r="H18" s="7"/>
    </row>
    <row r="19" spans="2:8">
      <c r="B19" s="5">
        <f t="shared" si="0"/>
        <v>9</v>
      </c>
      <c r="C19" s="122" t="s">
        <v>31</v>
      </c>
      <c r="D19" s="141">
        <v>38263</v>
      </c>
      <c r="E19" s="140"/>
      <c r="F19" s="7"/>
      <c r="G19" s="38"/>
      <c r="H19" s="7"/>
    </row>
    <row r="20" spans="2:8">
      <c r="B20" s="137">
        <f t="shared" si="0"/>
        <v>10</v>
      </c>
      <c r="C20" s="126" t="s">
        <v>13</v>
      </c>
      <c r="D20" s="93">
        <v>36876</v>
      </c>
      <c r="E20" s="7"/>
      <c r="F20" s="7"/>
      <c r="G20" s="38"/>
      <c r="H20" s="7"/>
    </row>
    <row r="21" spans="2:8">
      <c r="B21" s="5"/>
      <c r="C21" s="5"/>
      <c r="D21" s="120"/>
      <c r="E21" s="140"/>
      <c r="F21" s="7"/>
      <c r="G21" s="7"/>
      <c r="H21" s="7"/>
    </row>
    <row r="22" spans="2:8">
      <c r="B22" s="5"/>
      <c r="C22" s="5"/>
      <c r="D22" s="138"/>
      <c r="E22" s="140"/>
      <c r="F22" s="7"/>
      <c r="G22" s="7"/>
      <c r="H22" s="7"/>
    </row>
    <row r="23" spans="2:8" ht="15.75">
      <c r="B23" s="133"/>
      <c r="C23" s="134" t="s">
        <v>76</v>
      </c>
      <c r="D23" s="164" t="s">
        <v>0</v>
      </c>
      <c r="E23" s="7"/>
      <c r="F23" s="7"/>
      <c r="G23" s="7"/>
      <c r="H23" s="7"/>
    </row>
    <row r="24" spans="2:8">
      <c r="B24" s="136">
        <v>1</v>
      </c>
      <c r="C24" s="122" t="s">
        <v>1</v>
      </c>
      <c r="D24" s="121">
        <v>418575</v>
      </c>
      <c r="E24" s="140"/>
      <c r="F24" s="7"/>
      <c r="G24" s="38"/>
      <c r="H24" s="7"/>
    </row>
    <row r="25" spans="2:8">
      <c r="B25" s="136">
        <f t="shared" ref="B25:B33" si="1">+B24+1</f>
        <v>2</v>
      </c>
      <c r="C25" s="122" t="s">
        <v>7</v>
      </c>
      <c r="D25" s="121">
        <v>258861</v>
      </c>
      <c r="E25" s="140"/>
      <c r="F25" s="7"/>
      <c r="G25" s="38"/>
      <c r="H25" s="7"/>
    </row>
    <row r="26" spans="2:8">
      <c r="B26" s="136">
        <f t="shared" si="1"/>
        <v>3</v>
      </c>
      <c r="C26" s="122" t="s">
        <v>2</v>
      </c>
      <c r="D26" s="121">
        <v>238670</v>
      </c>
      <c r="E26" s="140"/>
      <c r="F26" s="7"/>
      <c r="G26" s="38"/>
      <c r="H26" s="7"/>
    </row>
    <row r="27" spans="2:8">
      <c r="B27" s="136">
        <f t="shared" si="1"/>
        <v>4</v>
      </c>
      <c r="C27" s="122" t="s">
        <v>21</v>
      </c>
      <c r="D27" s="121">
        <v>62161</v>
      </c>
      <c r="E27" s="140"/>
      <c r="F27" s="7"/>
      <c r="G27" s="38"/>
      <c r="H27" s="7"/>
    </row>
    <row r="28" spans="2:8">
      <c r="B28" s="136">
        <f t="shared" si="1"/>
        <v>5</v>
      </c>
      <c r="C28" s="122" t="s">
        <v>3</v>
      </c>
      <c r="D28" s="121">
        <v>55067</v>
      </c>
      <c r="E28" s="140"/>
      <c r="F28" s="7"/>
      <c r="G28" s="38"/>
      <c r="H28" s="7"/>
    </row>
    <row r="29" spans="2:8">
      <c r="B29" s="136">
        <f t="shared" si="1"/>
        <v>6</v>
      </c>
      <c r="C29" s="122" t="s">
        <v>11</v>
      </c>
      <c r="D29" s="121">
        <v>51789</v>
      </c>
      <c r="E29" s="140"/>
      <c r="F29" s="7"/>
      <c r="G29" s="38"/>
      <c r="H29" s="7"/>
    </row>
    <row r="30" spans="2:8">
      <c r="B30" s="136">
        <f t="shared" si="1"/>
        <v>7</v>
      </c>
      <c r="C30" s="122" t="s">
        <v>20</v>
      </c>
      <c r="D30" s="121">
        <v>48416</v>
      </c>
      <c r="E30" s="140"/>
      <c r="F30" s="7"/>
      <c r="G30" s="38"/>
      <c r="H30" s="7"/>
    </row>
    <row r="31" spans="2:8">
      <c r="B31" s="136">
        <f t="shared" si="1"/>
        <v>8</v>
      </c>
      <c r="C31" s="122" t="s">
        <v>12</v>
      </c>
      <c r="D31" s="121">
        <v>40899</v>
      </c>
      <c r="E31" s="140"/>
      <c r="F31" s="7"/>
      <c r="G31" s="38"/>
      <c r="H31" s="7"/>
    </row>
    <row r="32" spans="2:8">
      <c r="B32" s="5">
        <f t="shared" si="1"/>
        <v>9</v>
      </c>
      <c r="C32" s="122" t="s">
        <v>14</v>
      </c>
      <c r="D32" s="141">
        <v>40351</v>
      </c>
      <c r="E32" s="140"/>
      <c r="F32" s="7"/>
      <c r="G32" s="38"/>
      <c r="H32" s="7"/>
    </row>
    <row r="33" spans="2:8">
      <c r="B33" s="137">
        <f t="shared" si="1"/>
        <v>10</v>
      </c>
      <c r="C33" s="126" t="s">
        <v>13</v>
      </c>
      <c r="D33" s="93">
        <v>36896</v>
      </c>
      <c r="E33" s="7"/>
      <c r="F33" s="7"/>
      <c r="G33" s="38"/>
      <c r="H33" s="7"/>
    </row>
    <row r="34" spans="2:8">
      <c r="E34" s="140"/>
      <c r="F34" s="7"/>
      <c r="G34" s="7"/>
      <c r="H34" s="7"/>
    </row>
    <row r="35" spans="2:8">
      <c r="C35" s="167" t="s">
        <v>27</v>
      </c>
      <c r="E35" s="140"/>
    </row>
    <row r="36" spans="2:8">
      <c r="B36" s="21"/>
      <c r="C36" s="1" t="s">
        <v>28</v>
      </c>
      <c r="E36" s="140"/>
    </row>
    <row r="37" spans="2:8">
      <c r="B37" s="21"/>
      <c r="E37" s="140"/>
    </row>
    <row r="38" spans="2:8">
      <c r="B38" s="21"/>
      <c r="C38" s="23"/>
      <c r="E38" s="140"/>
    </row>
    <row r="39" spans="2:8">
      <c r="B39" s="139"/>
      <c r="E39" s="140"/>
    </row>
    <row r="40" spans="2:8">
      <c r="B40" s="21"/>
    </row>
    <row r="41" spans="2:8">
      <c r="B41" s="28"/>
    </row>
    <row r="42" spans="2:8">
      <c r="B42" s="28"/>
    </row>
    <row r="43" spans="2:8">
      <c r="B43" s="22"/>
      <c r="C43" s="21"/>
    </row>
    <row r="44" spans="2:8">
      <c r="B44" s="29"/>
    </row>
    <row r="45" spans="2:8">
      <c r="C45" s="23"/>
    </row>
    <row r="46" spans="2:8">
      <c r="B46" s="23"/>
    </row>
    <row r="47" spans="2:8">
      <c r="B47" s="23"/>
    </row>
    <row r="49" spans="4:4">
      <c r="D49" s="3"/>
    </row>
  </sheetData>
  <phoneticPr fontId="6" type="noConversion"/>
  <hyperlinks>
    <hyperlink ref="A1" location="Front!A1" display="Front" xr:uid="{00000000-0004-0000-0E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20">
    <pageSetUpPr fitToPage="1"/>
  </sheetPr>
  <dimension ref="A1:E49"/>
  <sheetViews>
    <sheetView showGridLines="0" showRowColHeaders="0" zoomScale="75" zoomScaleNormal="75" zoomScaleSheetLayoutView="75" workbookViewId="0"/>
  </sheetViews>
  <sheetFormatPr baseColWidth="10" defaultColWidth="14.85546875" defaultRowHeight="15"/>
  <cols>
    <col min="1" max="1" width="5.85546875" style="1" customWidth="1"/>
    <col min="2" max="2" width="5.7109375" style="1" customWidth="1"/>
    <col min="3" max="3" width="46.140625" style="1" customWidth="1"/>
    <col min="4" max="4" width="17.140625" style="1" customWidth="1"/>
    <col min="5" max="5" width="2.7109375" style="6" customWidth="1"/>
    <col min="6" max="16384" width="14.85546875" style="1"/>
  </cols>
  <sheetData>
    <row r="1" spans="1:5">
      <c r="A1" s="165" t="s">
        <v>10</v>
      </c>
      <c r="B1" s="27"/>
      <c r="C1" s="27"/>
      <c r="D1" s="27"/>
    </row>
    <row r="2" spans="1:5">
      <c r="A2" s="26"/>
      <c r="B2" s="27"/>
      <c r="C2" s="27"/>
      <c r="D2" s="27"/>
    </row>
    <row r="3" spans="1:5" ht="18">
      <c r="A3" s="26"/>
      <c r="B3" s="27"/>
      <c r="C3" s="124" t="s">
        <v>16</v>
      </c>
      <c r="D3" s="27"/>
    </row>
    <row r="4" spans="1:5" ht="15.75">
      <c r="A4" s="27"/>
      <c r="B4" s="27"/>
      <c r="C4" s="166" t="s">
        <v>18</v>
      </c>
      <c r="D4" s="27"/>
    </row>
    <row r="5" spans="1:5">
      <c r="A5" s="27"/>
      <c r="B5" s="27"/>
      <c r="C5" s="33"/>
      <c r="D5" s="27"/>
    </row>
    <row r="6" spans="1:5" s="7" customFormat="1" ht="18">
      <c r="B6" s="2"/>
      <c r="C6" s="158" t="s">
        <v>65</v>
      </c>
      <c r="D6" s="5"/>
      <c r="E6" s="8"/>
    </row>
    <row r="7" spans="1:5" s="7" customFormat="1" ht="15.75">
      <c r="B7" s="4"/>
      <c r="C7" s="166" t="s">
        <v>17</v>
      </c>
      <c r="D7" s="5"/>
      <c r="E7" s="8"/>
    </row>
    <row r="8" spans="1:5" s="7" customFormat="1">
      <c r="B8" s="4"/>
      <c r="C8" s="32"/>
      <c r="D8" s="5"/>
      <c r="E8" s="8"/>
    </row>
    <row r="9" spans="1:5">
      <c r="B9" s="5"/>
      <c r="C9" s="5"/>
      <c r="D9" s="9"/>
    </row>
    <row r="10" spans="1:5" ht="15.75">
      <c r="B10" s="133"/>
      <c r="C10" s="134" t="s">
        <v>75</v>
      </c>
      <c r="D10" s="164" t="s">
        <v>23</v>
      </c>
      <c r="E10" s="1"/>
    </row>
    <row r="11" spans="1:5">
      <c r="B11" s="136">
        <v>1</v>
      </c>
      <c r="C11" s="122" t="s">
        <v>1</v>
      </c>
      <c r="D11" s="121">
        <v>385234</v>
      </c>
      <c r="E11" s="140"/>
    </row>
    <row r="12" spans="1:5">
      <c r="B12" s="136">
        <f t="shared" ref="B12:B20" si="0">+B11+1</f>
        <v>2</v>
      </c>
      <c r="C12" s="122" t="s">
        <v>7</v>
      </c>
      <c r="D12" s="121">
        <v>253690</v>
      </c>
      <c r="E12" s="140"/>
    </row>
    <row r="13" spans="1:5">
      <c r="B13" s="136">
        <f t="shared" si="0"/>
        <v>3</v>
      </c>
      <c r="C13" s="122" t="s">
        <v>2</v>
      </c>
      <c r="D13" s="121">
        <v>241175</v>
      </c>
      <c r="E13" s="140"/>
    </row>
    <row r="14" spans="1:5">
      <c r="B14" s="136">
        <f t="shared" si="0"/>
        <v>4</v>
      </c>
      <c r="C14" s="122" t="s">
        <v>3</v>
      </c>
      <c r="D14" s="121">
        <v>59234</v>
      </c>
      <c r="E14" s="140"/>
    </row>
    <row r="15" spans="1:5">
      <c r="B15" s="136">
        <f t="shared" si="0"/>
        <v>5</v>
      </c>
      <c r="C15" s="122" t="s">
        <v>21</v>
      </c>
      <c r="D15" s="121">
        <v>56901</v>
      </c>
      <c r="E15" s="140"/>
    </row>
    <row r="16" spans="1:5">
      <c r="B16" s="136">
        <f t="shared" si="0"/>
        <v>6</v>
      </c>
      <c r="C16" s="122" t="s">
        <v>11</v>
      </c>
      <c r="D16" s="121">
        <v>49538</v>
      </c>
      <c r="E16" s="140"/>
    </row>
    <row r="17" spans="2:5">
      <c r="B17" s="136">
        <f t="shared" si="0"/>
        <v>7</v>
      </c>
      <c r="C17" s="122" t="s">
        <v>12</v>
      </c>
      <c r="D17" s="121">
        <v>37879</v>
      </c>
      <c r="E17" s="140"/>
    </row>
    <row r="18" spans="2:5">
      <c r="B18" s="136">
        <f t="shared" si="0"/>
        <v>8</v>
      </c>
      <c r="C18" s="122" t="s">
        <v>20</v>
      </c>
      <c r="D18" s="121">
        <v>37246</v>
      </c>
      <c r="E18" s="140"/>
    </row>
    <row r="19" spans="2:5">
      <c r="B19" s="136">
        <f t="shared" si="0"/>
        <v>9</v>
      </c>
      <c r="C19" s="122" t="s">
        <v>13</v>
      </c>
      <c r="D19" s="121">
        <v>35991</v>
      </c>
      <c r="E19" s="140"/>
    </row>
    <row r="20" spans="2:5">
      <c r="B20" s="137">
        <f t="shared" si="0"/>
        <v>10</v>
      </c>
      <c r="C20" s="126" t="s">
        <v>19</v>
      </c>
      <c r="D20" s="93">
        <v>35628</v>
      </c>
      <c r="E20" s="1"/>
    </row>
    <row r="21" spans="2:5">
      <c r="B21" s="5"/>
      <c r="C21" s="5"/>
      <c r="D21" s="120"/>
      <c r="E21" s="140"/>
    </row>
    <row r="22" spans="2:5">
      <c r="B22" s="5"/>
      <c r="C22" s="5"/>
      <c r="D22" s="138"/>
      <c r="E22" s="140"/>
    </row>
    <row r="23" spans="2:5" ht="15.75">
      <c r="B23" s="133"/>
      <c r="C23" s="134" t="s">
        <v>76</v>
      </c>
      <c r="D23" s="164" t="s">
        <v>0</v>
      </c>
      <c r="E23" s="1"/>
    </row>
    <row r="24" spans="2:5">
      <c r="B24" s="136">
        <v>1</v>
      </c>
      <c r="C24" s="122" t="s">
        <v>1</v>
      </c>
      <c r="D24" s="121">
        <v>382066</v>
      </c>
      <c r="E24" s="140"/>
    </row>
    <row r="25" spans="2:5">
      <c r="B25" s="136">
        <f t="shared" ref="B25:B33" si="1">+B24+1</f>
        <v>2</v>
      </c>
      <c r="C25" s="122" t="s">
        <v>7</v>
      </c>
      <c r="D25" s="121">
        <v>235041</v>
      </c>
      <c r="E25" s="140"/>
    </row>
    <row r="26" spans="2:5">
      <c r="B26" s="136">
        <f t="shared" si="1"/>
        <v>3</v>
      </c>
      <c r="C26" s="122" t="s">
        <v>2</v>
      </c>
      <c r="D26" s="121">
        <v>225795</v>
      </c>
      <c r="E26" s="140"/>
    </row>
    <row r="27" spans="2:5">
      <c r="B27" s="136">
        <f t="shared" si="1"/>
        <v>4</v>
      </c>
      <c r="C27" s="122" t="s">
        <v>21</v>
      </c>
      <c r="D27" s="121">
        <v>56901</v>
      </c>
      <c r="E27" s="140"/>
    </row>
    <row r="28" spans="2:5">
      <c r="B28" s="136">
        <f t="shared" si="1"/>
        <v>5</v>
      </c>
      <c r="C28" s="122" t="s">
        <v>3</v>
      </c>
      <c r="D28" s="121">
        <v>50477</v>
      </c>
      <c r="E28" s="140"/>
    </row>
    <row r="29" spans="2:5">
      <c r="B29" s="136">
        <f t="shared" si="1"/>
        <v>6</v>
      </c>
      <c r="C29" s="122" t="s">
        <v>11</v>
      </c>
      <c r="D29" s="121">
        <v>48449</v>
      </c>
      <c r="E29" s="140"/>
    </row>
    <row r="30" spans="2:5">
      <c r="B30" s="136">
        <f t="shared" si="1"/>
        <v>7</v>
      </c>
      <c r="C30" s="122" t="s">
        <v>12</v>
      </c>
      <c r="D30" s="121">
        <v>37890</v>
      </c>
      <c r="E30" s="140"/>
    </row>
    <row r="31" spans="2:5">
      <c r="B31" s="136">
        <f t="shared" si="1"/>
        <v>8</v>
      </c>
      <c r="C31" s="122" t="s">
        <v>20</v>
      </c>
      <c r="D31" s="121">
        <v>37246</v>
      </c>
      <c r="E31" s="140"/>
    </row>
    <row r="32" spans="2:5">
      <c r="B32" s="136">
        <f t="shared" si="1"/>
        <v>9</v>
      </c>
      <c r="C32" s="122" t="s">
        <v>13</v>
      </c>
      <c r="D32" s="121">
        <v>36044</v>
      </c>
      <c r="E32" s="140"/>
    </row>
    <row r="33" spans="2:5">
      <c r="B33" s="137">
        <f t="shared" si="1"/>
        <v>10</v>
      </c>
      <c r="C33" s="126" t="s">
        <v>14</v>
      </c>
      <c r="D33" s="93">
        <v>35501</v>
      </c>
      <c r="E33" s="1"/>
    </row>
    <row r="34" spans="2:5">
      <c r="E34" s="140"/>
    </row>
    <row r="35" spans="2:5">
      <c r="C35" s="167" t="s">
        <v>27</v>
      </c>
      <c r="E35" s="140"/>
    </row>
    <row r="36" spans="2:5">
      <c r="B36" s="21"/>
      <c r="C36" s="1" t="s">
        <v>28</v>
      </c>
      <c r="E36" s="140"/>
    </row>
    <row r="37" spans="2:5">
      <c r="B37" s="21"/>
      <c r="E37" s="140"/>
    </row>
    <row r="38" spans="2:5">
      <c r="B38" s="21"/>
      <c r="C38" s="23"/>
    </row>
    <row r="39" spans="2:5">
      <c r="B39" s="21"/>
    </row>
    <row r="40" spans="2:5">
      <c r="B40" s="21"/>
    </row>
    <row r="41" spans="2:5">
      <c r="B41" s="28"/>
    </row>
    <row r="42" spans="2:5">
      <c r="B42" s="28"/>
    </row>
    <row r="43" spans="2:5">
      <c r="B43" s="22"/>
      <c r="C43" s="21"/>
    </row>
    <row r="44" spans="2:5">
      <c r="B44" s="29"/>
    </row>
    <row r="45" spans="2:5">
      <c r="C45" s="23"/>
    </row>
    <row r="46" spans="2:5">
      <c r="B46" s="23"/>
    </row>
    <row r="47" spans="2:5">
      <c r="B47" s="23"/>
    </row>
    <row r="49" spans="4:4">
      <c r="D49" s="3"/>
    </row>
  </sheetData>
  <phoneticPr fontId="6" type="noConversion"/>
  <hyperlinks>
    <hyperlink ref="A1" location="Front!A1" display="Front" xr:uid="{00000000-0004-0000-0F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21">
    <pageSetUpPr fitToPage="1"/>
  </sheetPr>
  <dimension ref="A1:E49"/>
  <sheetViews>
    <sheetView showGridLines="0" showRowColHeaders="0" zoomScale="75" zoomScaleNormal="75" zoomScaleSheetLayoutView="75" workbookViewId="0"/>
  </sheetViews>
  <sheetFormatPr baseColWidth="10" defaultColWidth="14.85546875" defaultRowHeight="15"/>
  <cols>
    <col min="1" max="1" width="5.85546875" style="1" customWidth="1"/>
    <col min="2" max="2" width="5.140625" style="1" customWidth="1"/>
    <col min="3" max="3" width="46.140625" style="1" customWidth="1"/>
    <col min="4" max="4" width="17.140625" style="1" customWidth="1"/>
    <col min="5" max="5" width="2.7109375" style="6" customWidth="1"/>
    <col min="6" max="16384" width="14.85546875" style="1"/>
  </cols>
  <sheetData>
    <row r="1" spans="1:5">
      <c r="A1" s="165" t="s">
        <v>10</v>
      </c>
      <c r="B1" s="27"/>
      <c r="C1" s="27"/>
      <c r="D1" s="27"/>
    </row>
    <row r="2" spans="1:5">
      <c r="A2" s="26"/>
      <c r="B2" s="27"/>
      <c r="C2" s="27"/>
      <c r="D2" s="27"/>
    </row>
    <row r="3" spans="1:5" ht="18">
      <c r="A3" s="26"/>
      <c r="B3" s="27"/>
      <c r="C3" s="124" t="s">
        <v>24</v>
      </c>
      <c r="D3" s="27"/>
    </row>
    <row r="4" spans="1:5" ht="15.75">
      <c r="A4" s="27"/>
      <c r="B4" s="27"/>
      <c r="C4" s="166" t="s">
        <v>18</v>
      </c>
      <c r="D4" s="27"/>
    </row>
    <row r="5" spans="1:5">
      <c r="A5" s="27"/>
      <c r="B5" s="27"/>
      <c r="C5" s="33"/>
      <c r="D5" s="27"/>
    </row>
    <row r="6" spans="1:5" s="7" customFormat="1" ht="18">
      <c r="B6" s="2"/>
      <c r="C6" s="158" t="s">
        <v>66</v>
      </c>
      <c r="D6" s="5"/>
      <c r="E6" s="8"/>
    </row>
    <row r="7" spans="1:5" s="7" customFormat="1" ht="15.75">
      <c r="B7" s="4"/>
      <c r="C7" s="166" t="s">
        <v>17</v>
      </c>
      <c r="D7" s="5"/>
      <c r="E7" s="8"/>
    </row>
    <row r="8" spans="1:5" s="7" customFormat="1">
      <c r="B8" s="4"/>
      <c r="C8" s="32"/>
      <c r="D8" s="5"/>
      <c r="E8" s="8"/>
    </row>
    <row r="9" spans="1:5">
      <c r="B9" s="5"/>
      <c r="C9" s="5"/>
      <c r="D9" s="9"/>
    </row>
    <row r="10" spans="1:5" ht="15.75">
      <c r="B10" s="133"/>
      <c r="C10" s="134" t="s">
        <v>75</v>
      </c>
      <c r="D10" s="164" t="s">
        <v>23</v>
      </c>
      <c r="E10" s="1"/>
    </row>
    <row r="11" spans="1:5">
      <c r="B11" s="136">
        <v>1</v>
      </c>
      <c r="C11" s="122" t="s">
        <v>1</v>
      </c>
      <c r="D11" s="121">
        <v>358190</v>
      </c>
    </row>
    <row r="12" spans="1:5">
      <c r="B12" s="136">
        <f t="shared" ref="B12:B17" si="0">+B11+1</f>
        <v>2</v>
      </c>
      <c r="C12" s="122" t="s">
        <v>7</v>
      </c>
      <c r="D12" s="121">
        <v>231209</v>
      </c>
    </row>
    <row r="13" spans="1:5">
      <c r="B13" s="136">
        <f t="shared" si="0"/>
        <v>3</v>
      </c>
      <c r="C13" s="122" t="s">
        <v>2</v>
      </c>
      <c r="D13" s="121">
        <v>230321</v>
      </c>
    </row>
    <row r="14" spans="1:5">
      <c r="B14" s="136">
        <f t="shared" si="0"/>
        <v>4</v>
      </c>
      <c r="C14" s="122" t="s">
        <v>3</v>
      </c>
      <c r="D14" s="121">
        <v>54437</v>
      </c>
    </row>
    <row r="15" spans="1:5">
      <c r="B15" s="136">
        <f t="shared" si="0"/>
        <v>5</v>
      </c>
      <c r="C15" s="122" t="s">
        <v>21</v>
      </c>
      <c r="D15" s="121">
        <v>50062</v>
      </c>
    </row>
    <row r="16" spans="1:5">
      <c r="B16" s="136">
        <f t="shared" si="0"/>
        <v>6</v>
      </c>
      <c r="C16" s="122" t="s">
        <v>11</v>
      </c>
      <c r="D16" s="121">
        <v>48471</v>
      </c>
    </row>
    <row r="17" spans="2:5">
      <c r="B17" s="136">
        <f t="shared" si="0"/>
        <v>7</v>
      </c>
      <c r="C17" s="122" t="s">
        <v>12</v>
      </c>
      <c r="D17" s="121">
        <v>35266</v>
      </c>
    </row>
    <row r="18" spans="2:5">
      <c r="B18" s="136">
        <f>+B19+1</f>
        <v>9</v>
      </c>
      <c r="C18" s="122" t="s">
        <v>19</v>
      </c>
      <c r="D18" s="121">
        <v>33464</v>
      </c>
    </row>
    <row r="19" spans="2:5">
      <c r="B19" s="136">
        <f>+B17+1</f>
        <v>8</v>
      </c>
      <c r="C19" s="122" t="s">
        <v>13</v>
      </c>
      <c r="D19" s="121">
        <v>33286</v>
      </c>
    </row>
    <row r="20" spans="2:5">
      <c r="B20" s="137">
        <f>+B18+1</f>
        <v>10</v>
      </c>
      <c r="C20" s="126" t="s">
        <v>14</v>
      </c>
      <c r="D20" s="93">
        <v>32367</v>
      </c>
      <c r="E20" s="1"/>
    </row>
    <row r="21" spans="2:5">
      <c r="B21" s="5"/>
      <c r="C21" s="5"/>
      <c r="D21" s="120"/>
    </row>
    <row r="22" spans="2:5">
      <c r="B22" s="5"/>
      <c r="C22" s="5"/>
      <c r="D22" s="138"/>
    </row>
    <row r="23" spans="2:5" ht="15.75">
      <c r="B23" s="133"/>
      <c r="C23" s="134" t="s">
        <v>76</v>
      </c>
      <c r="D23" s="164" t="s">
        <v>0</v>
      </c>
      <c r="E23" s="1"/>
    </row>
    <row r="24" spans="2:5">
      <c r="B24" s="136">
        <v>1</v>
      </c>
      <c r="C24" s="122" t="s">
        <v>1</v>
      </c>
      <c r="D24" s="121">
        <v>356119</v>
      </c>
    </row>
    <row r="25" spans="2:5">
      <c r="B25" s="136">
        <f t="shared" ref="B25:B31" si="1">+B24+1</f>
        <v>2</v>
      </c>
      <c r="C25" s="122" t="s">
        <v>7</v>
      </c>
      <c r="D25" s="121">
        <v>215941</v>
      </c>
    </row>
    <row r="26" spans="2:5">
      <c r="B26" s="136">
        <f t="shared" si="1"/>
        <v>3</v>
      </c>
      <c r="C26" s="122" t="s">
        <v>2</v>
      </c>
      <c r="D26" s="121">
        <v>213492</v>
      </c>
    </row>
    <row r="27" spans="2:5">
      <c r="B27" s="136">
        <f t="shared" si="1"/>
        <v>4</v>
      </c>
      <c r="C27" s="122" t="s">
        <v>21</v>
      </c>
      <c r="D27" s="121">
        <v>50062</v>
      </c>
    </row>
    <row r="28" spans="2:5">
      <c r="B28" s="136">
        <f t="shared" si="1"/>
        <v>5</v>
      </c>
      <c r="C28" s="122" t="s">
        <v>11</v>
      </c>
      <c r="D28" s="121">
        <v>47594</v>
      </c>
    </row>
    <row r="29" spans="2:5">
      <c r="B29" s="136">
        <f t="shared" si="1"/>
        <v>6</v>
      </c>
      <c r="C29" s="122" t="s">
        <v>3</v>
      </c>
      <c r="D29" s="121">
        <v>46527</v>
      </c>
    </row>
    <row r="30" spans="2:5">
      <c r="B30" s="136">
        <f t="shared" si="1"/>
        <v>7</v>
      </c>
      <c r="C30" s="122" t="s">
        <v>12</v>
      </c>
      <c r="D30" s="121">
        <v>35267</v>
      </c>
    </row>
    <row r="31" spans="2:5">
      <c r="B31" s="136">
        <f t="shared" si="1"/>
        <v>8</v>
      </c>
      <c r="C31" s="122" t="s">
        <v>13</v>
      </c>
      <c r="D31" s="121">
        <v>33312</v>
      </c>
    </row>
    <row r="32" spans="2:5">
      <c r="B32" s="136"/>
      <c r="C32" s="122" t="s">
        <v>15</v>
      </c>
      <c r="D32" s="121">
        <v>32423</v>
      </c>
    </row>
    <row r="33" spans="2:5">
      <c r="B33" s="137">
        <f>+B31+1</f>
        <v>9</v>
      </c>
      <c r="C33" s="126" t="s">
        <v>4</v>
      </c>
      <c r="D33" s="93">
        <v>28098</v>
      </c>
      <c r="E33" s="1"/>
    </row>
    <row r="35" spans="2:5">
      <c r="C35" s="167" t="s">
        <v>27</v>
      </c>
    </row>
    <row r="36" spans="2:5">
      <c r="B36" s="21"/>
      <c r="C36" s="1" t="s">
        <v>22</v>
      </c>
    </row>
    <row r="37" spans="2:5">
      <c r="B37" s="21"/>
    </row>
    <row r="38" spans="2:5">
      <c r="B38" s="139"/>
    </row>
    <row r="39" spans="2:5">
      <c r="B39" s="21"/>
    </row>
    <row r="40" spans="2:5">
      <c r="B40" s="21"/>
    </row>
    <row r="41" spans="2:5">
      <c r="B41" s="28"/>
    </row>
    <row r="42" spans="2:5">
      <c r="B42" s="28"/>
    </row>
    <row r="43" spans="2:5">
      <c r="B43" s="22"/>
      <c r="C43" s="21"/>
    </row>
    <row r="44" spans="2:5">
      <c r="B44" s="29"/>
    </row>
    <row r="45" spans="2:5">
      <c r="C45" s="23"/>
    </row>
    <row r="46" spans="2:5">
      <c r="B46" s="23"/>
    </row>
    <row r="47" spans="2:5">
      <c r="B47" s="23"/>
    </row>
    <row r="49" spans="4:4">
      <c r="D49" s="3"/>
    </row>
  </sheetData>
  <phoneticPr fontId="6" type="noConversion"/>
  <hyperlinks>
    <hyperlink ref="A1" location="Front!A1" display="Front" xr:uid="{00000000-0004-0000-10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22">
    <pageSetUpPr fitToPage="1"/>
  </sheetPr>
  <dimension ref="A1:E49"/>
  <sheetViews>
    <sheetView showGridLines="0" showRowColHeaders="0" zoomScale="75" zoomScaleNormal="75" zoomScaleSheetLayoutView="75" workbookViewId="0"/>
  </sheetViews>
  <sheetFormatPr baseColWidth="10" defaultColWidth="14.85546875" defaultRowHeight="15"/>
  <cols>
    <col min="1" max="1" width="5.85546875" style="1" customWidth="1"/>
    <col min="2" max="2" width="6.7109375" style="1" customWidth="1"/>
    <col min="3" max="3" width="46.140625" style="1" customWidth="1"/>
    <col min="4" max="4" width="17.140625" style="1" customWidth="1"/>
    <col min="5" max="5" width="2.7109375" style="6" customWidth="1"/>
    <col min="6" max="16384" width="14.85546875" style="1"/>
  </cols>
  <sheetData>
    <row r="1" spans="1:5">
      <c r="A1" s="165" t="s">
        <v>10</v>
      </c>
      <c r="B1" s="27"/>
      <c r="C1" s="27"/>
      <c r="D1" s="27"/>
    </row>
    <row r="2" spans="1:5">
      <c r="A2" s="26"/>
      <c r="B2" s="27"/>
      <c r="C2" s="27"/>
      <c r="D2" s="27"/>
    </row>
    <row r="3" spans="1:5" ht="18">
      <c r="A3" s="26"/>
      <c r="B3" s="27"/>
      <c r="C3" s="124" t="s">
        <v>25</v>
      </c>
      <c r="D3" s="27"/>
    </row>
    <row r="4" spans="1:5" ht="15.75">
      <c r="A4" s="27"/>
      <c r="B4" s="27"/>
      <c r="C4" s="166" t="s">
        <v>18</v>
      </c>
      <c r="D4" s="27"/>
    </row>
    <row r="5" spans="1:5">
      <c r="A5" s="27"/>
      <c r="B5" s="27"/>
      <c r="C5" s="33"/>
      <c r="D5" s="27"/>
    </row>
    <row r="6" spans="1:5" s="7" customFormat="1" ht="18">
      <c r="B6" s="2"/>
      <c r="C6" s="158" t="s">
        <v>67</v>
      </c>
      <c r="D6" s="5"/>
      <c r="E6" s="8"/>
    </row>
    <row r="7" spans="1:5" s="7" customFormat="1" ht="15.75">
      <c r="B7" s="4"/>
      <c r="C7" s="166" t="s">
        <v>17</v>
      </c>
      <c r="D7" s="5"/>
      <c r="E7" s="8"/>
    </row>
    <row r="8" spans="1:5" s="7" customFormat="1">
      <c r="B8" s="4"/>
      <c r="C8" s="32"/>
      <c r="D8" s="5"/>
      <c r="E8" s="8"/>
    </row>
    <row r="9" spans="1:5">
      <c r="B9" s="5"/>
      <c r="C9" s="5"/>
      <c r="D9" s="9"/>
    </row>
    <row r="10" spans="1:5" ht="15.75">
      <c r="B10" s="133"/>
      <c r="C10" s="134" t="s">
        <v>75</v>
      </c>
      <c r="D10" s="164" t="s">
        <v>23</v>
      </c>
      <c r="E10" s="1"/>
    </row>
    <row r="11" spans="1:5">
      <c r="B11" s="136">
        <v>1</v>
      </c>
      <c r="C11" s="122" t="s">
        <v>1</v>
      </c>
      <c r="D11" s="121">
        <v>344208</v>
      </c>
    </row>
    <row r="12" spans="1:5">
      <c r="B12" s="136">
        <f>+B11+1</f>
        <v>2</v>
      </c>
      <c r="C12" s="122" t="s">
        <v>8</v>
      </c>
      <c r="D12" s="121">
        <v>236184</v>
      </c>
    </row>
    <row r="13" spans="1:5">
      <c r="B13" s="136">
        <f t="shared" ref="B13:B20" si="0">+B12+1</f>
        <v>3</v>
      </c>
      <c r="C13" s="122" t="s">
        <v>7</v>
      </c>
      <c r="D13" s="121">
        <v>206917</v>
      </c>
    </row>
    <row r="14" spans="1:5">
      <c r="B14" s="136">
        <f t="shared" si="0"/>
        <v>4</v>
      </c>
      <c r="C14" s="122" t="s">
        <v>3</v>
      </c>
      <c r="D14" s="121">
        <v>50241</v>
      </c>
    </row>
    <row r="15" spans="1:5">
      <c r="B15" s="136">
        <f t="shared" si="0"/>
        <v>5</v>
      </c>
      <c r="C15" s="122" t="s">
        <v>11</v>
      </c>
      <c r="D15" s="121">
        <v>43624</v>
      </c>
    </row>
    <row r="16" spans="1:5">
      <c r="B16" s="136">
        <f t="shared" si="0"/>
        <v>6</v>
      </c>
      <c r="C16" s="122" t="s">
        <v>21</v>
      </c>
      <c r="D16" s="121">
        <v>33443</v>
      </c>
    </row>
    <row r="17" spans="2:5">
      <c r="B17" s="136">
        <f t="shared" si="0"/>
        <v>7</v>
      </c>
      <c r="C17" s="122" t="s">
        <v>12</v>
      </c>
      <c r="D17" s="121">
        <v>33143</v>
      </c>
    </row>
    <row r="18" spans="2:5">
      <c r="B18" s="136">
        <f t="shared" si="0"/>
        <v>8</v>
      </c>
      <c r="C18" s="5" t="s">
        <v>14</v>
      </c>
      <c r="D18" s="121">
        <v>31098</v>
      </c>
      <c r="E18" s="8"/>
    </row>
    <row r="19" spans="2:5">
      <c r="B19" s="136">
        <f t="shared" si="0"/>
        <v>9</v>
      </c>
      <c r="C19" s="122" t="s">
        <v>13</v>
      </c>
      <c r="D19" s="121">
        <v>30929</v>
      </c>
    </row>
    <row r="20" spans="2:5">
      <c r="B20" s="137">
        <f t="shared" si="0"/>
        <v>10</v>
      </c>
      <c r="C20" s="126" t="s">
        <v>19</v>
      </c>
      <c r="D20" s="93">
        <v>29015</v>
      </c>
      <c r="E20" s="1"/>
    </row>
    <row r="22" spans="2:5">
      <c r="B22" s="5"/>
      <c r="C22" s="5"/>
      <c r="D22" s="138"/>
    </row>
    <row r="23" spans="2:5" ht="15.75">
      <c r="B23" s="133"/>
      <c r="C23" s="134" t="s">
        <v>76</v>
      </c>
      <c r="D23" s="164" t="s">
        <v>0</v>
      </c>
      <c r="E23" s="1"/>
    </row>
    <row r="24" spans="2:5">
      <c r="B24" s="136">
        <v>1</v>
      </c>
      <c r="C24" s="122" t="s">
        <v>1</v>
      </c>
      <c r="D24" s="121">
        <v>342440</v>
      </c>
    </row>
    <row r="25" spans="2:5">
      <c r="B25" s="136">
        <f>+B24+1</f>
        <v>2</v>
      </c>
      <c r="C25" s="122" t="s">
        <v>8</v>
      </c>
      <c r="D25" s="121">
        <v>221401</v>
      </c>
    </row>
    <row r="26" spans="2:5">
      <c r="B26" s="136">
        <f t="shared" ref="B26:B33" si="1">+B25+1</f>
        <v>3</v>
      </c>
      <c r="C26" s="122" t="s">
        <v>7</v>
      </c>
      <c r="D26" s="121">
        <v>192132</v>
      </c>
    </row>
    <row r="27" spans="2:5">
      <c r="B27" s="136">
        <f t="shared" si="1"/>
        <v>4</v>
      </c>
      <c r="C27" s="122" t="s">
        <v>3</v>
      </c>
      <c r="D27" s="121">
        <v>48720</v>
      </c>
    </row>
    <row r="28" spans="2:5">
      <c r="B28" s="136">
        <f t="shared" si="1"/>
        <v>5</v>
      </c>
      <c r="C28" s="122" t="s">
        <v>11</v>
      </c>
      <c r="D28" s="121">
        <v>42206</v>
      </c>
    </row>
    <row r="29" spans="2:5">
      <c r="B29" s="136">
        <f t="shared" si="1"/>
        <v>6</v>
      </c>
      <c r="C29" s="122" t="s">
        <v>21</v>
      </c>
      <c r="D29" s="121">
        <v>33443</v>
      </c>
    </row>
    <row r="30" spans="2:5">
      <c r="B30" s="136">
        <f t="shared" si="1"/>
        <v>7</v>
      </c>
      <c r="C30" s="122" t="s">
        <v>12</v>
      </c>
      <c r="D30" s="121">
        <v>33174</v>
      </c>
    </row>
    <row r="31" spans="2:5">
      <c r="B31" s="136">
        <f t="shared" si="1"/>
        <v>8</v>
      </c>
      <c r="C31" s="122" t="s">
        <v>14</v>
      </c>
      <c r="D31" s="121">
        <v>31135</v>
      </c>
    </row>
    <row r="32" spans="2:5">
      <c r="B32" s="136">
        <f t="shared" si="1"/>
        <v>9</v>
      </c>
      <c r="C32" s="122" t="s">
        <v>13</v>
      </c>
      <c r="D32" s="121">
        <v>30965</v>
      </c>
    </row>
    <row r="33" spans="2:5">
      <c r="B33" s="137">
        <f t="shared" si="1"/>
        <v>10</v>
      </c>
      <c r="C33" s="126" t="s">
        <v>20</v>
      </c>
      <c r="D33" s="93">
        <v>25741</v>
      </c>
      <c r="E33" s="1"/>
    </row>
    <row r="34" spans="2:5">
      <c r="B34" s="23"/>
      <c r="C34" s="23"/>
      <c r="D34" s="23"/>
    </row>
    <row r="35" spans="2:5">
      <c r="B35" s="23"/>
      <c r="C35" s="167" t="s">
        <v>27</v>
      </c>
      <c r="D35" s="23"/>
    </row>
    <row r="36" spans="2:5">
      <c r="B36" s="21"/>
      <c r="C36" s="1" t="s">
        <v>22</v>
      </c>
      <c r="D36" s="23"/>
    </row>
    <row r="37" spans="2:5">
      <c r="B37" s="21"/>
      <c r="D37" s="23"/>
    </row>
    <row r="38" spans="2:5">
      <c r="B38" s="21"/>
    </row>
    <row r="39" spans="2:5">
      <c r="B39" s="21"/>
    </row>
    <row r="40" spans="2:5">
      <c r="B40" s="21"/>
    </row>
    <row r="41" spans="2:5">
      <c r="B41" s="28"/>
    </row>
    <row r="42" spans="2:5">
      <c r="B42" s="28"/>
    </row>
    <row r="43" spans="2:5">
      <c r="B43" s="22"/>
      <c r="C43" s="21"/>
    </row>
    <row r="44" spans="2:5">
      <c r="B44" s="29"/>
    </row>
    <row r="45" spans="2:5">
      <c r="C45" s="23"/>
    </row>
    <row r="46" spans="2:5">
      <c r="B46" s="23"/>
    </row>
    <row r="47" spans="2:5">
      <c r="B47" s="23"/>
    </row>
    <row r="49" spans="4:4">
      <c r="D49" s="3"/>
    </row>
  </sheetData>
  <phoneticPr fontId="6" type="noConversion"/>
  <hyperlinks>
    <hyperlink ref="A1" location="Front!A1" display="Front" xr:uid="{00000000-0004-0000-11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23">
    <pageSetUpPr fitToPage="1"/>
  </sheetPr>
  <dimension ref="A1:E49"/>
  <sheetViews>
    <sheetView showGridLines="0" showRowColHeaders="0" zoomScale="75" zoomScaleNormal="75" zoomScaleSheetLayoutView="75" workbookViewId="0"/>
  </sheetViews>
  <sheetFormatPr baseColWidth="10" defaultColWidth="14.85546875" defaultRowHeight="15"/>
  <cols>
    <col min="1" max="1" width="5.85546875" style="1" customWidth="1"/>
    <col min="2" max="2" width="5.7109375" style="1" customWidth="1"/>
    <col min="3" max="3" width="46.140625" style="1" customWidth="1"/>
    <col min="4" max="4" width="17.140625" style="1" customWidth="1"/>
    <col min="5" max="5" width="2.7109375" style="6" customWidth="1"/>
    <col min="6" max="16384" width="14.85546875" style="1"/>
  </cols>
  <sheetData>
    <row r="1" spans="1:5">
      <c r="A1" s="165" t="s">
        <v>10</v>
      </c>
      <c r="B1" s="27"/>
      <c r="C1" s="27"/>
      <c r="D1" s="27"/>
    </row>
    <row r="2" spans="1:5">
      <c r="A2" s="26"/>
      <c r="B2" s="27"/>
      <c r="C2" s="27"/>
      <c r="D2" s="27"/>
    </row>
    <row r="3" spans="1:5" ht="18">
      <c r="A3" s="26"/>
      <c r="B3" s="27"/>
      <c r="C3" s="124" t="s">
        <v>26</v>
      </c>
      <c r="D3" s="27"/>
    </row>
    <row r="4" spans="1:5" ht="15.75">
      <c r="A4" s="27"/>
      <c r="B4" s="27"/>
      <c r="C4" s="166" t="s">
        <v>18</v>
      </c>
      <c r="D4" s="27"/>
    </row>
    <row r="5" spans="1:5">
      <c r="A5" s="27"/>
      <c r="B5" s="27"/>
      <c r="C5" s="33"/>
      <c r="D5" s="27"/>
    </row>
    <row r="6" spans="1:5" s="7" customFormat="1" ht="18">
      <c r="B6" s="2"/>
      <c r="C6" s="158" t="s">
        <v>68</v>
      </c>
      <c r="D6" s="5"/>
      <c r="E6" s="8"/>
    </row>
    <row r="7" spans="1:5" s="7" customFormat="1" ht="15.75">
      <c r="B7" s="4"/>
      <c r="C7" s="166" t="s">
        <v>17</v>
      </c>
      <c r="D7" s="5"/>
      <c r="E7" s="8"/>
    </row>
    <row r="8" spans="1:5" s="7" customFormat="1">
      <c r="B8" s="4"/>
      <c r="C8" s="32"/>
      <c r="D8" s="5"/>
      <c r="E8" s="8"/>
    </row>
    <row r="9" spans="1:5">
      <c r="B9" s="5"/>
      <c r="C9" s="5"/>
      <c r="D9" s="9"/>
    </row>
    <row r="10" spans="1:5" ht="15.75">
      <c r="B10" s="133"/>
      <c r="C10" s="134" t="s">
        <v>75</v>
      </c>
      <c r="D10" s="164" t="s">
        <v>23</v>
      </c>
      <c r="E10" s="1"/>
    </row>
    <row r="11" spans="1:5">
      <c r="B11" s="136">
        <v>1</v>
      </c>
      <c r="C11" s="122" t="s">
        <v>1</v>
      </c>
      <c r="D11" s="121">
        <v>313385</v>
      </c>
    </row>
    <row r="12" spans="1:5">
      <c r="B12" s="136">
        <f t="shared" ref="B12:B20" si="0">+B11+1</f>
        <v>2</v>
      </c>
      <c r="C12" s="122" t="s">
        <v>8</v>
      </c>
      <c r="D12" s="121">
        <v>210817</v>
      </c>
    </row>
    <row r="13" spans="1:5">
      <c r="B13" s="136">
        <f t="shared" si="0"/>
        <v>3</v>
      </c>
      <c r="C13" s="122" t="s">
        <v>9</v>
      </c>
      <c r="D13" s="121">
        <v>195608</v>
      </c>
    </row>
    <row r="14" spans="1:5">
      <c r="B14" s="136">
        <f t="shared" si="0"/>
        <v>4</v>
      </c>
      <c r="C14" s="122" t="s">
        <v>3</v>
      </c>
      <c r="D14" s="121">
        <v>44314</v>
      </c>
    </row>
    <row r="15" spans="1:5">
      <c r="B15" s="136">
        <f t="shared" si="0"/>
        <v>5</v>
      </c>
      <c r="C15" s="122" t="s">
        <v>11</v>
      </c>
      <c r="D15" s="121">
        <v>36397</v>
      </c>
    </row>
    <row r="16" spans="1:5">
      <c r="B16" s="136">
        <f t="shared" si="0"/>
        <v>6</v>
      </c>
      <c r="C16" s="122" t="s">
        <v>12</v>
      </c>
      <c r="D16" s="121">
        <v>28629</v>
      </c>
    </row>
    <row r="17" spans="2:5">
      <c r="B17" s="136">
        <f t="shared" si="0"/>
        <v>7</v>
      </c>
      <c r="C17" s="122" t="s">
        <v>19</v>
      </c>
      <c r="D17" s="121">
        <v>27459</v>
      </c>
    </row>
    <row r="18" spans="2:5">
      <c r="B18" s="136">
        <f t="shared" si="0"/>
        <v>8</v>
      </c>
      <c r="C18" s="122" t="s">
        <v>13</v>
      </c>
      <c r="D18" s="121">
        <v>26373</v>
      </c>
    </row>
    <row r="19" spans="2:5">
      <c r="B19" s="136">
        <f t="shared" si="0"/>
        <v>9</v>
      </c>
      <c r="C19" s="122" t="s">
        <v>15</v>
      </c>
      <c r="D19" s="121">
        <v>26255</v>
      </c>
    </row>
    <row r="20" spans="2:5">
      <c r="B20" s="137">
        <f t="shared" si="0"/>
        <v>10</v>
      </c>
      <c r="C20" s="126" t="s">
        <v>21</v>
      </c>
      <c r="D20" s="93">
        <v>26108</v>
      </c>
      <c r="E20" s="1"/>
    </row>
    <row r="21" spans="2:5">
      <c r="B21" s="5"/>
      <c r="C21" s="5"/>
      <c r="D21" s="120"/>
    </row>
    <row r="22" spans="2:5">
      <c r="B22" s="5"/>
      <c r="C22" s="5"/>
      <c r="D22" s="138"/>
    </row>
    <row r="23" spans="2:5" ht="15.75">
      <c r="B23" s="133"/>
      <c r="C23" s="134" t="s">
        <v>76</v>
      </c>
      <c r="D23" s="164" t="s">
        <v>0</v>
      </c>
      <c r="E23" s="1"/>
    </row>
    <row r="24" spans="2:5">
      <c r="B24" s="136">
        <v>1</v>
      </c>
      <c r="C24" s="122" t="s">
        <v>1</v>
      </c>
      <c r="D24" s="121">
        <v>315317</v>
      </c>
    </row>
    <row r="25" spans="2:5">
      <c r="B25" s="136">
        <f t="shared" ref="B25:B33" si="1">+B24+1</f>
        <v>2</v>
      </c>
      <c r="C25" s="122" t="s">
        <v>8</v>
      </c>
      <c r="D25" s="121">
        <v>193630</v>
      </c>
    </row>
    <row r="26" spans="2:5">
      <c r="B26" s="136">
        <f t="shared" si="1"/>
        <v>3</v>
      </c>
      <c r="C26" s="122" t="s">
        <v>9</v>
      </c>
      <c r="D26" s="121">
        <v>174704</v>
      </c>
    </row>
    <row r="27" spans="2:5">
      <c r="B27" s="136">
        <f t="shared" si="1"/>
        <v>4</v>
      </c>
      <c r="C27" s="122" t="s">
        <v>3</v>
      </c>
      <c r="D27" s="121">
        <v>44189</v>
      </c>
    </row>
    <row r="28" spans="2:5">
      <c r="B28" s="136">
        <f t="shared" si="1"/>
        <v>5</v>
      </c>
      <c r="C28" s="122" t="s">
        <v>11</v>
      </c>
      <c r="D28" s="121">
        <v>34761</v>
      </c>
    </row>
    <row r="29" spans="2:5">
      <c r="B29" s="136">
        <f t="shared" si="1"/>
        <v>6</v>
      </c>
      <c r="C29" s="122" t="s">
        <v>12</v>
      </c>
      <c r="D29" s="121">
        <v>28615</v>
      </c>
    </row>
    <row r="30" spans="2:5">
      <c r="B30" s="136">
        <f t="shared" si="1"/>
        <v>7</v>
      </c>
      <c r="C30" s="122" t="s">
        <v>13</v>
      </c>
      <c r="D30" s="121">
        <v>26353</v>
      </c>
    </row>
    <row r="31" spans="2:5">
      <c r="B31" s="136">
        <f t="shared" si="1"/>
        <v>8</v>
      </c>
      <c r="C31" s="122" t="s">
        <v>14</v>
      </c>
      <c r="D31" s="121">
        <v>26292</v>
      </c>
    </row>
    <row r="32" spans="2:5">
      <c r="B32" s="136">
        <f t="shared" si="1"/>
        <v>9</v>
      </c>
      <c r="C32" s="122" t="s">
        <v>21</v>
      </c>
      <c r="D32" s="121">
        <v>26108</v>
      </c>
    </row>
    <row r="33" spans="2:5">
      <c r="B33" s="137">
        <f t="shared" si="1"/>
        <v>10</v>
      </c>
      <c r="C33" s="126" t="s">
        <v>19</v>
      </c>
      <c r="D33" s="93">
        <v>21441</v>
      </c>
      <c r="E33" s="1"/>
    </row>
    <row r="35" spans="2:5">
      <c r="C35" s="167" t="s">
        <v>27</v>
      </c>
    </row>
    <row r="36" spans="2:5">
      <c r="B36" s="21"/>
      <c r="C36" s="1" t="s">
        <v>22</v>
      </c>
    </row>
    <row r="37" spans="2:5">
      <c r="B37" s="21"/>
    </row>
    <row r="38" spans="2:5">
      <c r="B38" s="21"/>
    </row>
    <row r="39" spans="2:5">
      <c r="B39" s="21"/>
    </row>
    <row r="40" spans="2:5">
      <c r="B40" s="21"/>
    </row>
    <row r="41" spans="2:5">
      <c r="B41" s="28"/>
    </row>
    <row r="42" spans="2:5">
      <c r="B42" s="28"/>
    </row>
    <row r="43" spans="2:5">
      <c r="B43" s="22"/>
      <c r="C43" s="21"/>
    </row>
    <row r="44" spans="2:5">
      <c r="B44" s="29"/>
    </row>
    <row r="45" spans="2:5">
      <c r="C45" s="23"/>
    </row>
    <row r="46" spans="2:5">
      <c r="B46" s="23"/>
    </row>
    <row r="47" spans="2:5">
      <c r="B47" s="23"/>
    </row>
    <row r="49" spans="4:4">
      <c r="D49" s="3"/>
    </row>
  </sheetData>
  <phoneticPr fontId="6" type="noConversion"/>
  <hyperlinks>
    <hyperlink ref="A1" location="Front!A1" display="Front" xr:uid="{00000000-0004-0000-12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12</vt:i4>
      </vt:variant>
    </vt:vector>
  </HeadingPairs>
  <TitlesOfParts>
    <vt:vector size="36" baseType="lpstr">
      <vt:lpstr>Front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'1999'!Utskriftsområde</vt:lpstr>
      <vt:lpstr>'2000'!Utskriftsområde</vt:lpstr>
      <vt:lpstr>'2001'!Utskriftsområde</vt:lpstr>
      <vt:lpstr>'2002'!Utskriftsområde</vt:lpstr>
      <vt:lpstr>'2003'!Utskriftsområde</vt:lpstr>
      <vt:lpstr>'2005'!Utskriftsområde</vt:lpstr>
      <vt:lpstr>'2006'!Utskriftsområde</vt:lpstr>
      <vt:lpstr>'2007'!Utskriftsområde</vt:lpstr>
      <vt:lpstr>'2008'!Utskriftsområde</vt:lpstr>
      <vt:lpstr>'2009'!Utskriftsområde</vt:lpstr>
      <vt:lpstr>'2010'!Utskriftsområde</vt:lpstr>
      <vt:lpstr>Front!Utskriftsområde</vt:lpstr>
    </vt:vector>
  </TitlesOfParts>
  <Company>Den norske Bankforening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Finansnæringens Hovedorganisasjon</dc:creator>
  <cp:lastModifiedBy>Michael Hurum Cook</cp:lastModifiedBy>
  <cp:lastPrinted>2010-08-04T08:30:51Z</cp:lastPrinted>
  <dcterms:created xsi:type="dcterms:W3CDTF">2002-05-30T07:10:07Z</dcterms:created>
  <dcterms:modified xsi:type="dcterms:W3CDTF">2022-09-16T13:31:00Z</dcterms:modified>
</cp:coreProperties>
</file>