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nsnorge.sharepoint.com/sites/FinansNorge-Arbeidsliv/Delte dokumenter/Statistikk og beregninger/Lønnsstatistikk/Forhandlingsstatistikk/2024/"/>
    </mc:Choice>
  </mc:AlternateContent>
  <xr:revisionPtr revIDLastSave="1958" documentId="8_{AC7BE5DE-4480-4D3A-8EF4-1EADC610F9A4}" xr6:coauthVersionLast="47" xr6:coauthVersionMax="47" xr10:uidLastSave="{ED9575DA-82C7-4BE8-A89A-41573B5A74F7}"/>
  <bookViews>
    <workbookView xWindow="-108" yWindow="-108" windowWidth="30936" windowHeight="16776" firstSheet="9" activeTab="21" xr2:uid="{FC1266D1-3A6F-46F8-AFC7-918ACE3D151E}"/>
  </bookViews>
  <sheets>
    <sheet name="Tabell 0" sheetId="1" r:id="rId1"/>
    <sheet name="Tabell 1" sheetId="2" r:id="rId2"/>
    <sheet name="Tabell 2" sheetId="3" r:id="rId3"/>
    <sheet name="Tabell 3A" sheetId="4" r:id="rId4"/>
    <sheet name="Tabell 3B" sheetId="5" r:id="rId5"/>
    <sheet name="Tabell 4" sheetId="6" r:id="rId6"/>
    <sheet name="Tabell 5" sheetId="7" r:id="rId7"/>
    <sheet name="Tabell 6" sheetId="8" r:id="rId8"/>
    <sheet name="Tabell 7" sheetId="9" r:id="rId9"/>
    <sheet name="Tabell 8" sheetId="10" r:id="rId10"/>
    <sheet name="Tabell 9" sheetId="11" r:id="rId11"/>
    <sheet name="Tabell 10" sheetId="12" r:id="rId12"/>
    <sheet name="Tabell 11" sheetId="13" r:id="rId13"/>
    <sheet name="Tabell 12A" sheetId="27" r:id="rId14"/>
    <sheet name="Tabell 12B" sheetId="28" r:id="rId15"/>
    <sheet name="Tabell 13" sheetId="29" r:id="rId16"/>
    <sheet name="Tabell 14" sheetId="14" r:id="rId17"/>
    <sheet name="Tabell 15" sheetId="15" r:id="rId18"/>
    <sheet name="Tabell 16" sheetId="16" r:id="rId19"/>
    <sheet name="Tabell 17" sheetId="17" r:id="rId20"/>
    <sheet name="Tabell 18" sheetId="18" r:id="rId21"/>
    <sheet name="Tabell 19A" sheetId="19" r:id="rId22"/>
    <sheet name="Tabell 19B" sheetId="20" r:id="rId23"/>
    <sheet name="Tabell 20" sheetId="21" r:id="rId24"/>
    <sheet name="Tabell 21" sheetId="22" r:id="rId25"/>
    <sheet name="Tabell 22" sheetId="23" r:id="rId26"/>
    <sheet name="Tabell 23A" sheetId="24" r:id="rId27"/>
    <sheet name="Tabell  23B" sheetId="25" r:id="rId28"/>
    <sheet name="Tabell 23C" sheetId="26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9" l="1"/>
  <c r="H6" i="29"/>
  <c r="S11" i="4"/>
  <c r="S7" i="4"/>
  <c r="K240" i="6"/>
  <c r="J240" i="6"/>
  <c r="I240" i="6"/>
  <c r="H240" i="6"/>
  <c r="G240" i="6"/>
  <c r="F240" i="6"/>
  <c r="E240" i="6"/>
  <c r="B240" i="6"/>
  <c r="H235" i="6"/>
  <c r="G235" i="6"/>
  <c r="F235" i="6"/>
  <c r="E235" i="6"/>
  <c r="B235" i="6"/>
  <c r="K230" i="6"/>
  <c r="J230" i="6"/>
  <c r="I230" i="6"/>
  <c r="H230" i="6"/>
  <c r="G230" i="6"/>
  <c r="F230" i="6"/>
  <c r="E230" i="6"/>
  <c r="D230" i="6"/>
  <c r="B230" i="6"/>
  <c r="K225" i="6"/>
  <c r="J225" i="6"/>
  <c r="I225" i="6"/>
  <c r="H225" i="6"/>
  <c r="G225" i="6"/>
  <c r="F225" i="6"/>
  <c r="E225" i="6"/>
  <c r="D225" i="6"/>
  <c r="B225" i="6"/>
  <c r="K220" i="6"/>
  <c r="J220" i="6"/>
  <c r="I220" i="6"/>
  <c r="H220" i="6"/>
  <c r="G220" i="6"/>
  <c r="F220" i="6"/>
  <c r="E220" i="6"/>
  <c r="D220" i="6"/>
  <c r="C220" i="6"/>
  <c r="B220" i="6"/>
  <c r="K215" i="6"/>
  <c r="J215" i="6"/>
  <c r="I215" i="6"/>
  <c r="H215" i="6"/>
  <c r="G215" i="6"/>
  <c r="F215" i="6"/>
  <c r="E215" i="6"/>
  <c r="B215" i="6"/>
  <c r="K210" i="6"/>
  <c r="J210" i="6"/>
  <c r="I210" i="6"/>
  <c r="H210" i="6"/>
  <c r="G210" i="6"/>
  <c r="F210" i="6"/>
  <c r="E210" i="6"/>
  <c r="B210" i="6"/>
  <c r="K205" i="6"/>
  <c r="J205" i="6"/>
  <c r="I205" i="6"/>
  <c r="H205" i="6"/>
  <c r="G205" i="6"/>
  <c r="F205" i="6"/>
  <c r="E205" i="6"/>
  <c r="D205" i="6"/>
  <c r="B205" i="6"/>
  <c r="K200" i="6"/>
  <c r="J200" i="6"/>
  <c r="I200" i="6"/>
  <c r="H200" i="6"/>
  <c r="G200" i="6"/>
  <c r="F200" i="6"/>
  <c r="E200" i="6"/>
  <c r="D200" i="6"/>
  <c r="B200" i="6"/>
  <c r="K195" i="6"/>
  <c r="J195" i="6"/>
  <c r="I195" i="6"/>
  <c r="H195" i="6"/>
  <c r="G195" i="6"/>
  <c r="F195" i="6"/>
  <c r="E195" i="6"/>
  <c r="D195" i="6"/>
  <c r="C195" i="6"/>
  <c r="B195" i="6"/>
  <c r="K190" i="6"/>
  <c r="J190" i="6"/>
  <c r="I190" i="6"/>
  <c r="H190" i="6"/>
  <c r="G190" i="6"/>
  <c r="F190" i="6"/>
  <c r="E190" i="6"/>
  <c r="D190" i="6"/>
  <c r="C190" i="6"/>
  <c r="B190" i="6"/>
  <c r="K185" i="6"/>
  <c r="J185" i="6"/>
  <c r="I185" i="6"/>
  <c r="H185" i="6"/>
  <c r="G185" i="6"/>
  <c r="F185" i="6"/>
  <c r="E185" i="6"/>
  <c r="D185" i="6"/>
  <c r="C185" i="6"/>
  <c r="B185" i="6"/>
  <c r="K175" i="6"/>
  <c r="J175" i="6"/>
  <c r="I175" i="6"/>
  <c r="H175" i="6"/>
  <c r="G175" i="6"/>
  <c r="F175" i="6"/>
  <c r="E175" i="6"/>
  <c r="D175" i="6"/>
  <c r="C175" i="6"/>
  <c r="B175" i="6"/>
  <c r="K180" i="6"/>
  <c r="J180" i="6"/>
  <c r="I180" i="6"/>
  <c r="H180" i="6"/>
  <c r="G180" i="6"/>
  <c r="F180" i="6"/>
  <c r="E180" i="6"/>
  <c r="D180" i="6"/>
  <c r="C180" i="6"/>
  <c r="B180" i="6"/>
  <c r="K169" i="6"/>
  <c r="J169" i="6"/>
  <c r="I169" i="6"/>
  <c r="H169" i="6"/>
  <c r="G169" i="6"/>
  <c r="F169" i="6"/>
  <c r="E169" i="6"/>
  <c r="D169" i="6"/>
  <c r="C169" i="6"/>
  <c r="B169" i="6"/>
  <c r="K163" i="6"/>
  <c r="J163" i="6"/>
  <c r="I163" i="6"/>
  <c r="H163" i="6"/>
  <c r="G163" i="6"/>
  <c r="F163" i="6"/>
  <c r="E163" i="6"/>
  <c r="B163" i="6"/>
  <c r="E158" i="6"/>
  <c r="B158" i="6"/>
  <c r="K153" i="6"/>
  <c r="J153" i="6"/>
  <c r="I153" i="6"/>
  <c r="H153" i="6"/>
  <c r="G153" i="6"/>
  <c r="F153" i="6"/>
  <c r="E153" i="6"/>
  <c r="D153" i="6"/>
  <c r="B153" i="6"/>
  <c r="K148" i="6"/>
  <c r="J148" i="6"/>
  <c r="I148" i="6"/>
  <c r="H148" i="6"/>
  <c r="G148" i="6"/>
  <c r="F148" i="6"/>
  <c r="E148" i="6"/>
  <c r="D148" i="6"/>
  <c r="B148" i="6"/>
  <c r="K143" i="6"/>
  <c r="J143" i="6"/>
  <c r="I143" i="6"/>
  <c r="H143" i="6"/>
  <c r="G143" i="6"/>
  <c r="F143" i="6"/>
  <c r="E143" i="6"/>
  <c r="D143" i="6"/>
  <c r="C143" i="6"/>
  <c r="B143" i="6"/>
  <c r="K137" i="6"/>
  <c r="J137" i="6"/>
  <c r="I137" i="6"/>
  <c r="H137" i="6"/>
  <c r="G137" i="6"/>
  <c r="F137" i="6"/>
  <c r="E137" i="6"/>
  <c r="B137" i="6"/>
  <c r="K132" i="6"/>
  <c r="J132" i="6"/>
  <c r="I132" i="6"/>
  <c r="H132" i="6"/>
  <c r="G132" i="6"/>
  <c r="F132" i="6"/>
  <c r="E132" i="6"/>
  <c r="C132" i="6"/>
  <c r="B132" i="6"/>
  <c r="K127" i="6"/>
  <c r="J127" i="6"/>
  <c r="I127" i="6"/>
  <c r="H127" i="6"/>
  <c r="G127" i="6"/>
  <c r="F127" i="6"/>
  <c r="E127" i="6"/>
  <c r="D127" i="6"/>
  <c r="B127" i="6"/>
  <c r="K122" i="6"/>
  <c r="J122" i="6"/>
  <c r="I122" i="6"/>
  <c r="H122" i="6"/>
  <c r="G122" i="6"/>
  <c r="F122" i="6"/>
  <c r="E122" i="6"/>
  <c r="D122" i="6"/>
  <c r="B122" i="6"/>
  <c r="K117" i="6"/>
  <c r="J117" i="6"/>
  <c r="I117" i="6"/>
  <c r="H117" i="6"/>
  <c r="G117" i="6"/>
  <c r="F117" i="6"/>
  <c r="E117" i="6"/>
  <c r="D117" i="6"/>
  <c r="C117" i="6"/>
  <c r="B117" i="6"/>
  <c r="K111" i="6"/>
  <c r="J111" i="6"/>
  <c r="I111" i="6"/>
  <c r="H111" i="6"/>
  <c r="G111" i="6"/>
  <c r="F111" i="6"/>
  <c r="E111" i="6"/>
  <c r="D111" i="6"/>
  <c r="C111" i="6"/>
  <c r="B111" i="6"/>
  <c r="K106" i="6"/>
  <c r="J106" i="6"/>
  <c r="I106" i="6"/>
  <c r="H106" i="6"/>
  <c r="G106" i="6"/>
  <c r="F106" i="6"/>
  <c r="E106" i="6"/>
  <c r="D106" i="6"/>
  <c r="C106" i="6"/>
  <c r="B106" i="6"/>
  <c r="K101" i="6"/>
  <c r="J101" i="6"/>
  <c r="I101" i="6"/>
  <c r="H101" i="6"/>
  <c r="G101" i="6"/>
  <c r="F101" i="6"/>
  <c r="E101" i="6"/>
  <c r="D101" i="6"/>
  <c r="C101" i="6"/>
  <c r="B101" i="6"/>
  <c r="K96" i="6"/>
  <c r="J96" i="6"/>
  <c r="I96" i="6"/>
  <c r="H96" i="6"/>
  <c r="G96" i="6"/>
  <c r="F96" i="6"/>
  <c r="E96" i="6"/>
  <c r="D96" i="6"/>
  <c r="C96" i="6"/>
  <c r="B96" i="6"/>
  <c r="K90" i="6"/>
  <c r="J90" i="6"/>
  <c r="I90" i="6"/>
  <c r="H90" i="6"/>
  <c r="G90" i="6"/>
  <c r="F90" i="6"/>
  <c r="E90" i="6"/>
  <c r="D90" i="6"/>
  <c r="C90" i="6"/>
  <c r="B90" i="6"/>
  <c r="K84" i="6"/>
  <c r="J84" i="6"/>
  <c r="I84" i="6"/>
  <c r="H84" i="6"/>
  <c r="G84" i="6"/>
  <c r="F84" i="6"/>
  <c r="E84" i="6"/>
  <c r="D84" i="6"/>
  <c r="B84" i="6"/>
  <c r="K75" i="6"/>
  <c r="J75" i="6"/>
  <c r="I75" i="6"/>
  <c r="H75" i="6"/>
  <c r="G75" i="6"/>
  <c r="F75" i="6"/>
  <c r="E75" i="6"/>
  <c r="D75" i="6"/>
  <c r="B75" i="6"/>
  <c r="K70" i="6"/>
  <c r="J70" i="6"/>
  <c r="I70" i="6"/>
  <c r="H70" i="6"/>
  <c r="G70" i="6"/>
  <c r="F70" i="6"/>
  <c r="E70" i="6"/>
  <c r="D70" i="6"/>
  <c r="B70" i="6"/>
  <c r="K65" i="6"/>
  <c r="J65" i="6"/>
  <c r="I65" i="6"/>
  <c r="H65" i="6"/>
  <c r="G65" i="6"/>
  <c r="F65" i="6"/>
  <c r="E65" i="6"/>
  <c r="D65" i="6"/>
  <c r="C65" i="6"/>
  <c r="B65" i="6"/>
  <c r="K58" i="6"/>
  <c r="J58" i="6"/>
  <c r="I58" i="6"/>
  <c r="H58" i="6"/>
  <c r="G58" i="6"/>
  <c r="F58" i="6"/>
  <c r="E58" i="6"/>
  <c r="D58" i="6"/>
  <c r="B58" i="6"/>
  <c r="K53" i="6"/>
  <c r="J53" i="6"/>
  <c r="I53" i="6"/>
  <c r="H53" i="6"/>
  <c r="G53" i="6"/>
  <c r="F53" i="6"/>
  <c r="E53" i="6"/>
  <c r="D53" i="6"/>
  <c r="B53" i="6"/>
  <c r="K48" i="6"/>
  <c r="J48" i="6"/>
  <c r="I48" i="6"/>
  <c r="H48" i="6"/>
  <c r="G48" i="6"/>
  <c r="F48" i="6"/>
  <c r="E48" i="6"/>
  <c r="D48" i="6"/>
  <c r="B48" i="6"/>
  <c r="K43" i="6"/>
  <c r="J43" i="6"/>
  <c r="I43" i="6"/>
  <c r="H43" i="6"/>
  <c r="G43" i="6"/>
  <c r="F43" i="6"/>
  <c r="E43" i="6"/>
  <c r="D43" i="6"/>
  <c r="B43" i="6"/>
  <c r="K38" i="6"/>
  <c r="J38" i="6"/>
  <c r="I38" i="6"/>
  <c r="H38" i="6"/>
  <c r="G38" i="6"/>
  <c r="F38" i="6"/>
  <c r="E38" i="6"/>
  <c r="D38" i="6"/>
  <c r="C38" i="6"/>
  <c r="B38" i="6"/>
  <c r="K31" i="6"/>
  <c r="J31" i="6"/>
  <c r="I31" i="6"/>
  <c r="H31" i="6"/>
  <c r="G31" i="6"/>
  <c r="F31" i="6"/>
  <c r="E31" i="6"/>
  <c r="D31" i="6"/>
  <c r="C31" i="6"/>
  <c r="B31" i="6"/>
  <c r="K26" i="6"/>
  <c r="J26" i="6"/>
  <c r="I26" i="6"/>
  <c r="H26" i="6"/>
  <c r="G26" i="6"/>
  <c r="F26" i="6"/>
  <c r="E26" i="6"/>
  <c r="D26" i="6"/>
  <c r="C26" i="6"/>
  <c r="B26" i="6"/>
  <c r="K21" i="6"/>
  <c r="J21" i="6"/>
  <c r="I21" i="6"/>
  <c r="H21" i="6"/>
  <c r="G21" i="6"/>
  <c r="F21" i="6"/>
  <c r="E21" i="6"/>
  <c r="D21" i="6"/>
  <c r="C21" i="6"/>
  <c r="B21" i="6"/>
  <c r="K16" i="6"/>
  <c r="J16" i="6"/>
  <c r="I16" i="6"/>
  <c r="H16" i="6"/>
  <c r="G16" i="6"/>
  <c r="F16" i="6"/>
  <c r="E16" i="6"/>
  <c r="D16" i="6"/>
  <c r="C16" i="6"/>
  <c r="B16" i="6"/>
  <c r="C10" i="6"/>
  <c r="D10" i="6"/>
  <c r="E10" i="6"/>
  <c r="F10" i="6"/>
  <c r="G10" i="6"/>
  <c r="H10" i="6"/>
  <c r="I10" i="6"/>
  <c r="J10" i="6"/>
  <c r="K10" i="6"/>
  <c r="B10" i="6"/>
  <c r="K7" i="5" l="1"/>
  <c r="L7" i="5"/>
  <c r="M7" i="5"/>
  <c r="N7" i="5"/>
  <c r="O7" i="5"/>
  <c r="P7" i="5"/>
  <c r="Q7" i="5"/>
  <c r="K8" i="5"/>
  <c r="L8" i="5"/>
  <c r="M8" i="5"/>
  <c r="N8" i="5"/>
  <c r="O8" i="5"/>
  <c r="P8" i="5"/>
  <c r="Q8" i="5"/>
  <c r="K9" i="5"/>
  <c r="L9" i="5"/>
  <c r="M9" i="5"/>
  <c r="N9" i="5"/>
  <c r="O9" i="5"/>
  <c r="P9" i="5"/>
  <c r="Q9" i="5"/>
  <c r="K10" i="5"/>
  <c r="L10" i="5"/>
  <c r="M10" i="5"/>
  <c r="N10" i="5"/>
  <c r="O10" i="5"/>
  <c r="P10" i="5"/>
  <c r="Q10" i="5"/>
  <c r="K11" i="5"/>
  <c r="L11" i="5"/>
  <c r="M11" i="5"/>
  <c r="N11" i="5"/>
  <c r="O11" i="5"/>
  <c r="P11" i="5"/>
  <c r="Q11" i="5"/>
  <c r="K12" i="5"/>
  <c r="L12" i="5"/>
  <c r="M12" i="5"/>
  <c r="N12" i="5"/>
  <c r="O12" i="5"/>
  <c r="P12" i="5"/>
  <c r="Q12" i="5"/>
  <c r="K13" i="5"/>
  <c r="L13" i="5"/>
  <c r="M13" i="5"/>
  <c r="N13" i="5"/>
  <c r="O13" i="5"/>
  <c r="P13" i="5"/>
  <c r="Q13" i="5"/>
  <c r="K14" i="5"/>
  <c r="L14" i="5"/>
  <c r="M14" i="5"/>
  <c r="N14" i="5"/>
  <c r="O14" i="5"/>
  <c r="P14" i="5"/>
  <c r="Q14" i="5"/>
  <c r="K15" i="5"/>
  <c r="L15" i="5"/>
  <c r="M15" i="5"/>
  <c r="N15" i="5"/>
  <c r="O15" i="5"/>
  <c r="P15" i="5"/>
  <c r="Q15" i="5"/>
  <c r="K16" i="5"/>
  <c r="L16" i="5"/>
  <c r="M16" i="5"/>
  <c r="N16" i="5"/>
  <c r="O16" i="5"/>
  <c r="P16" i="5"/>
  <c r="Q16" i="5"/>
  <c r="K17" i="5"/>
  <c r="L17" i="5"/>
  <c r="M17" i="5"/>
  <c r="N17" i="5"/>
  <c r="O17" i="5"/>
  <c r="P17" i="5"/>
  <c r="Q17" i="5"/>
  <c r="K18" i="5"/>
  <c r="L18" i="5"/>
  <c r="M18" i="5"/>
  <c r="N18" i="5"/>
  <c r="O18" i="5"/>
  <c r="P18" i="5"/>
  <c r="Q18" i="5"/>
  <c r="K19" i="5"/>
  <c r="L19" i="5"/>
  <c r="M19" i="5"/>
  <c r="N19" i="5"/>
  <c r="O19" i="5"/>
  <c r="P19" i="5"/>
  <c r="Q19" i="5"/>
  <c r="K20" i="5"/>
  <c r="L20" i="5"/>
  <c r="M20" i="5"/>
  <c r="N20" i="5"/>
  <c r="O20" i="5"/>
  <c r="P20" i="5"/>
  <c r="Q20" i="5"/>
  <c r="K21" i="5"/>
  <c r="L21" i="5"/>
  <c r="M21" i="5"/>
  <c r="N21" i="5"/>
  <c r="O21" i="5"/>
  <c r="P21" i="5"/>
  <c r="Q21" i="5"/>
  <c r="K22" i="5"/>
  <c r="L22" i="5"/>
  <c r="M22" i="5"/>
  <c r="N22" i="5"/>
  <c r="O22" i="5"/>
  <c r="P22" i="5"/>
  <c r="Q22" i="5"/>
  <c r="K23" i="5"/>
  <c r="L23" i="5"/>
  <c r="M23" i="5"/>
  <c r="N23" i="5"/>
  <c r="O23" i="5"/>
  <c r="P23" i="5"/>
  <c r="Q23" i="5"/>
  <c r="K25" i="5"/>
  <c r="L25" i="5"/>
  <c r="M25" i="5"/>
  <c r="N25" i="5"/>
  <c r="O25" i="5"/>
  <c r="P25" i="5"/>
  <c r="Q25" i="5"/>
  <c r="K26" i="5"/>
  <c r="L26" i="5"/>
  <c r="M26" i="5"/>
  <c r="N26" i="5"/>
  <c r="O26" i="5"/>
  <c r="P26" i="5"/>
  <c r="Q26" i="5"/>
  <c r="K27" i="5"/>
  <c r="L27" i="5"/>
  <c r="M27" i="5"/>
  <c r="N27" i="5"/>
  <c r="O27" i="5"/>
  <c r="P27" i="5"/>
  <c r="Q27" i="5"/>
  <c r="K28" i="5"/>
  <c r="L28" i="5"/>
  <c r="M28" i="5"/>
  <c r="N28" i="5"/>
  <c r="O28" i="5"/>
  <c r="P28" i="5"/>
  <c r="Q28" i="5"/>
  <c r="K29" i="5"/>
  <c r="L29" i="5"/>
  <c r="M29" i="5"/>
  <c r="N29" i="5"/>
  <c r="O29" i="5"/>
  <c r="P29" i="5"/>
  <c r="Q29" i="5"/>
  <c r="K30" i="5"/>
  <c r="L30" i="5"/>
  <c r="M30" i="5"/>
  <c r="N30" i="5"/>
  <c r="O30" i="5"/>
  <c r="P30" i="5"/>
  <c r="Q30" i="5"/>
  <c r="K31" i="5"/>
  <c r="L31" i="5"/>
  <c r="M31" i="5"/>
  <c r="N31" i="5"/>
  <c r="O31" i="5"/>
  <c r="P31" i="5"/>
  <c r="Q31" i="5"/>
  <c r="K32" i="5"/>
  <c r="L32" i="5"/>
  <c r="M32" i="5"/>
  <c r="N32" i="5"/>
  <c r="O32" i="5"/>
  <c r="P32" i="5"/>
  <c r="Q32" i="5"/>
  <c r="K33" i="5"/>
  <c r="L33" i="5"/>
  <c r="M33" i="5"/>
  <c r="N33" i="5"/>
  <c r="O33" i="5"/>
  <c r="P33" i="5"/>
  <c r="Q33" i="5"/>
  <c r="K34" i="5"/>
  <c r="L34" i="5"/>
  <c r="M34" i="5"/>
  <c r="N34" i="5"/>
  <c r="O34" i="5"/>
  <c r="P34" i="5"/>
  <c r="Q34" i="5"/>
  <c r="K35" i="5"/>
  <c r="L35" i="5"/>
  <c r="M35" i="5"/>
  <c r="N35" i="5"/>
  <c r="O35" i="5"/>
  <c r="P35" i="5"/>
  <c r="Q35" i="5"/>
  <c r="K36" i="5"/>
  <c r="L36" i="5"/>
  <c r="M36" i="5"/>
  <c r="N36" i="5"/>
  <c r="O36" i="5"/>
  <c r="P36" i="5"/>
  <c r="Q36" i="5"/>
  <c r="K37" i="5"/>
  <c r="L37" i="5"/>
  <c r="M37" i="5"/>
  <c r="N37" i="5"/>
  <c r="O37" i="5"/>
  <c r="P37" i="5"/>
  <c r="Q37" i="5"/>
  <c r="K38" i="5"/>
  <c r="L38" i="5"/>
  <c r="M38" i="5"/>
  <c r="N38" i="5"/>
  <c r="O38" i="5"/>
  <c r="P38" i="5"/>
  <c r="Q38" i="5"/>
  <c r="K39" i="5"/>
  <c r="L39" i="5"/>
  <c r="M39" i="5"/>
  <c r="N39" i="5"/>
  <c r="O39" i="5"/>
  <c r="P39" i="5"/>
  <c r="Q39" i="5"/>
  <c r="K41" i="5"/>
  <c r="L41" i="5"/>
  <c r="M41" i="5"/>
  <c r="N41" i="5"/>
  <c r="O41" i="5"/>
  <c r="P41" i="5"/>
  <c r="Q41" i="5"/>
  <c r="K42" i="5"/>
  <c r="L42" i="5"/>
  <c r="M42" i="5"/>
  <c r="N42" i="5"/>
  <c r="O42" i="5"/>
  <c r="P42" i="5"/>
  <c r="Q42" i="5"/>
  <c r="K43" i="5"/>
  <c r="L43" i="5"/>
  <c r="M43" i="5"/>
  <c r="N43" i="5"/>
  <c r="O43" i="5"/>
  <c r="P43" i="5"/>
  <c r="Q43" i="5"/>
  <c r="K44" i="5"/>
  <c r="L44" i="5"/>
  <c r="M44" i="5"/>
  <c r="N44" i="5"/>
  <c r="O44" i="5"/>
  <c r="P44" i="5"/>
  <c r="Q44" i="5"/>
  <c r="K45" i="5"/>
  <c r="L45" i="5"/>
  <c r="M45" i="5"/>
  <c r="N45" i="5"/>
  <c r="O45" i="5"/>
  <c r="P45" i="5"/>
  <c r="Q45" i="5"/>
  <c r="K46" i="5"/>
  <c r="L46" i="5"/>
  <c r="M46" i="5"/>
  <c r="N46" i="5"/>
  <c r="O46" i="5"/>
  <c r="P46" i="5"/>
  <c r="Q46" i="5"/>
  <c r="K47" i="5"/>
  <c r="L47" i="5"/>
  <c r="M47" i="5"/>
  <c r="N47" i="5"/>
  <c r="O47" i="5"/>
  <c r="P47" i="5"/>
  <c r="Q47" i="5"/>
  <c r="K48" i="5"/>
  <c r="L48" i="5"/>
  <c r="M48" i="5"/>
  <c r="N48" i="5"/>
  <c r="O48" i="5"/>
  <c r="P48" i="5"/>
  <c r="Q48" i="5"/>
  <c r="K49" i="5"/>
  <c r="L49" i="5"/>
  <c r="M49" i="5"/>
  <c r="N49" i="5"/>
  <c r="O49" i="5"/>
  <c r="P49" i="5"/>
  <c r="Q49" i="5"/>
  <c r="K50" i="5"/>
  <c r="L50" i="5"/>
  <c r="M50" i="5"/>
  <c r="N50" i="5"/>
  <c r="O50" i="5"/>
  <c r="P50" i="5"/>
  <c r="Q50" i="5"/>
  <c r="K51" i="5"/>
  <c r="L51" i="5"/>
  <c r="M51" i="5"/>
  <c r="N51" i="5"/>
  <c r="O51" i="5"/>
  <c r="P51" i="5"/>
  <c r="Q51" i="5"/>
  <c r="K52" i="5"/>
  <c r="L52" i="5"/>
  <c r="M52" i="5"/>
  <c r="N52" i="5"/>
  <c r="O52" i="5"/>
  <c r="P52" i="5"/>
  <c r="Q52" i="5"/>
  <c r="K53" i="5"/>
  <c r="L53" i="5"/>
  <c r="M53" i="5"/>
  <c r="N53" i="5"/>
  <c r="O53" i="5"/>
  <c r="P53" i="5"/>
  <c r="Q53" i="5"/>
  <c r="K54" i="5"/>
  <c r="L54" i="5"/>
  <c r="M54" i="5"/>
  <c r="N54" i="5"/>
  <c r="O54" i="5"/>
  <c r="P54" i="5"/>
  <c r="Q54" i="5"/>
  <c r="K55" i="5"/>
  <c r="L55" i="5"/>
  <c r="M55" i="5"/>
  <c r="N55" i="5"/>
  <c r="O55" i="5"/>
  <c r="P55" i="5"/>
  <c r="Q55" i="5"/>
  <c r="K7" i="4"/>
  <c r="L7" i="4"/>
  <c r="M7" i="4"/>
  <c r="N7" i="4"/>
  <c r="O7" i="4"/>
  <c r="P7" i="4"/>
  <c r="Q7" i="4"/>
  <c r="K8" i="4"/>
  <c r="L8" i="4"/>
  <c r="M8" i="4"/>
  <c r="N8" i="4"/>
  <c r="O8" i="4"/>
  <c r="P8" i="4"/>
  <c r="Q8" i="4"/>
  <c r="K9" i="4"/>
  <c r="L9" i="4"/>
  <c r="M9" i="4"/>
  <c r="N9" i="4"/>
  <c r="O9" i="4"/>
  <c r="P9" i="4"/>
  <c r="Q9" i="4"/>
  <c r="K10" i="4"/>
  <c r="L10" i="4"/>
  <c r="M10" i="4"/>
  <c r="N10" i="4"/>
  <c r="O10" i="4"/>
  <c r="P10" i="4"/>
  <c r="Q10" i="4"/>
  <c r="K11" i="4"/>
  <c r="L11" i="4"/>
  <c r="M11" i="4"/>
  <c r="N11" i="4"/>
  <c r="O11" i="4"/>
  <c r="P11" i="4"/>
  <c r="Q11" i="4"/>
  <c r="K12" i="4"/>
  <c r="L12" i="4"/>
  <c r="M12" i="4"/>
  <c r="N12" i="4"/>
  <c r="O12" i="4"/>
  <c r="P12" i="4"/>
  <c r="Q12" i="4"/>
  <c r="K13" i="4"/>
  <c r="L13" i="4"/>
  <c r="M13" i="4"/>
  <c r="N13" i="4"/>
  <c r="O13" i="4"/>
  <c r="P13" i="4"/>
  <c r="Q13" i="4"/>
  <c r="K14" i="4"/>
  <c r="L14" i="4"/>
  <c r="M14" i="4"/>
  <c r="N14" i="4"/>
  <c r="O14" i="4"/>
  <c r="P14" i="4"/>
  <c r="Q14" i="4"/>
  <c r="K15" i="4"/>
  <c r="L15" i="4"/>
  <c r="M15" i="4"/>
  <c r="N15" i="4"/>
  <c r="O15" i="4"/>
  <c r="P15" i="4"/>
  <c r="Q15" i="4"/>
  <c r="K16" i="4"/>
  <c r="L16" i="4"/>
  <c r="M16" i="4"/>
  <c r="N16" i="4"/>
  <c r="O16" i="4"/>
  <c r="P16" i="4"/>
  <c r="Q16" i="4"/>
  <c r="K17" i="4"/>
  <c r="L17" i="4"/>
  <c r="M17" i="4"/>
  <c r="N17" i="4"/>
  <c r="O17" i="4"/>
  <c r="P17" i="4"/>
  <c r="Q17" i="4"/>
  <c r="K18" i="4"/>
  <c r="L18" i="4"/>
  <c r="M18" i="4"/>
  <c r="N18" i="4"/>
  <c r="O18" i="4"/>
  <c r="P18" i="4"/>
  <c r="Q18" i="4"/>
  <c r="K19" i="4"/>
  <c r="L19" i="4"/>
  <c r="M19" i="4"/>
  <c r="N19" i="4"/>
  <c r="O19" i="4"/>
  <c r="P19" i="4"/>
  <c r="Q19" i="4"/>
  <c r="K20" i="4"/>
  <c r="L20" i="4"/>
  <c r="M20" i="4"/>
  <c r="N20" i="4"/>
  <c r="O20" i="4"/>
  <c r="P20" i="4"/>
  <c r="Q20" i="4"/>
  <c r="K21" i="4"/>
  <c r="L21" i="4"/>
  <c r="M21" i="4"/>
  <c r="N21" i="4"/>
  <c r="O21" i="4"/>
  <c r="P21" i="4"/>
  <c r="Q21" i="4"/>
  <c r="K22" i="4"/>
  <c r="L22" i="4"/>
  <c r="M22" i="4"/>
  <c r="N22" i="4"/>
  <c r="O22" i="4"/>
  <c r="P22" i="4"/>
  <c r="Q22" i="4"/>
  <c r="K23" i="4"/>
  <c r="L23" i="4"/>
  <c r="M23" i="4"/>
  <c r="N23" i="4"/>
  <c r="O23" i="4"/>
  <c r="P23" i="4"/>
  <c r="Q23" i="4"/>
  <c r="K24" i="4"/>
  <c r="L24" i="4"/>
  <c r="M24" i="4"/>
  <c r="N24" i="4"/>
  <c r="O24" i="4"/>
  <c r="P24" i="4"/>
  <c r="Q24" i="4"/>
  <c r="K25" i="4"/>
  <c r="L25" i="4"/>
  <c r="M25" i="4"/>
  <c r="N25" i="4"/>
  <c r="O25" i="4"/>
  <c r="P25" i="4"/>
  <c r="Q25" i="4"/>
  <c r="K26" i="4"/>
  <c r="L26" i="4"/>
  <c r="M26" i="4"/>
  <c r="N26" i="4"/>
  <c r="O26" i="4"/>
  <c r="P26" i="4"/>
  <c r="Q26" i="4"/>
  <c r="K27" i="4"/>
  <c r="L27" i="4"/>
  <c r="M27" i="4"/>
  <c r="N27" i="4"/>
  <c r="O27" i="4"/>
  <c r="P27" i="4"/>
  <c r="Q27" i="4"/>
  <c r="K28" i="4"/>
  <c r="L28" i="4"/>
  <c r="M28" i="4"/>
  <c r="N28" i="4"/>
  <c r="O28" i="4"/>
  <c r="P28" i="4"/>
  <c r="Q28" i="4"/>
  <c r="K29" i="4"/>
  <c r="L29" i="4"/>
  <c r="M29" i="4"/>
  <c r="N29" i="4"/>
  <c r="O29" i="4"/>
  <c r="P29" i="4"/>
  <c r="Q29" i="4"/>
  <c r="K30" i="4"/>
  <c r="L30" i="4"/>
  <c r="M30" i="4"/>
  <c r="N30" i="4"/>
  <c r="O30" i="4"/>
  <c r="P30" i="4"/>
  <c r="Q30" i="4"/>
  <c r="K31" i="4"/>
  <c r="L31" i="4"/>
  <c r="M31" i="4"/>
  <c r="N31" i="4"/>
  <c r="O31" i="4"/>
  <c r="P31" i="4"/>
  <c r="Q31" i="4"/>
  <c r="K32" i="4"/>
  <c r="L32" i="4"/>
  <c r="M32" i="4"/>
  <c r="N32" i="4"/>
  <c r="O32" i="4"/>
  <c r="P32" i="4"/>
  <c r="Q32" i="4"/>
  <c r="K33" i="4"/>
  <c r="L33" i="4"/>
  <c r="M33" i="4"/>
  <c r="N33" i="4"/>
  <c r="O33" i="4"/>
  <c r="P33" i="4"/>
  <c r="Q33" i="4"/>
  <c r="K34" i="4"/>
  <c r="L34" i="4"/>
  <c r="M34" i="4"/>
  <c r="N34" i="4"/>
  <c r="O34" i="4"/>
  <c r="P34" i="4"/>
  <c r="Q34" i="4"/>
  <c r="K35" i="4"/>
  <c r="L35" i="4"/>
  <c r="M35" i="4"/>
  <c r="N35" i="4"/>
  <c r="O35" i="4"/>
  <c r="P35" i="4"/>
  <c r="Q35" i="4"/>
  <c r="K36" i="4"/>
  <c r="L36" i="4"/>
  <c r="M36" i="4"/>
  <c r="N36" i="4"/>
  <c r="O36" i="4"/>
  <c r="P36" i="4"/>
  <c r="Q36" i="4"/>
  <c r="K37" i="4"/>
  <c r="L37" i="4"/>
  <c r="M37" i="4"/>
  <c r="N37" i="4"/>
  <c r="O37" i="4"/>
  <c r="P37" i="4"/>
  <c r="Q37" i="4"/>
  <c r="K38" i="4"/>
  <c r="L38" i="4"/>
  <c r="M38" i="4"/>
  <c r="N38" i="4"/>
  <c r="O38" i="4"/>
  <c r="P38" i="4"/>
  <c r="Q38" i="4"/>
  <c r="K39" i="4"/>
  <c r="L39" i="4"/>
  <c r="M39" i="4"/>
  <c r="N39" i="4"/>
  <c r="O39" i="4"/>
  <c r="P39" i="4"/>
  <c r="Q39" i="4"/>
  <c r="K40" i="4"/>
  <c r="L40" i="4"/>
  <c r="M40" i="4"/>
  <c r="N40" i="4"/>
  <c r="O40" i="4"/>
  <c r="P40" i="4"/>
  <c r="Q40" i="4"/>
  <c r="K41" i="4"/>
  <c r="L41" i="4"/>
  <c r="M41" i="4"/>
  <c r="N41" i="4"/>
  <c r="O41" i="4"/>
  <c r="P41" i="4"/>
  <c r="Q41" i="4"/>
  <c r="K42" i="4"/>
  <c r="L42" i="4"/>
  <c r="M42" i="4"/>
  <c r="N42" i="4"/>
  <c r="O42" i="4"/>
  <c r="P42" i="4"/>
  <c r="Q42" i="4"/>
  <c r="K43" i="4"/>
  <c r="L43" i="4"/>
  <c r="M43" i="4"/>
  <c r="N43" i="4"/>
  <c r="O43" i="4"/>
  <c r="P43" i="4"/>
  <c r="Q43" i="4"/>
  <c r="K44" i="4"/>
  <c r="L44" i="4"/>
  <c r="M44" i="4"/>
  <c r="N44" i="4"/>
  <c r="O44" i="4"/>
  <c r="P44" i="4"/>
  <c r="Q44" i="4"/>
  <c r="K45" i="4"/>
  <c r="L45" i="4"/>
  <c r="M45" i="4"/>
  <c r="N45" i="4"/>
  <c r="O45" i="4"/>
  <c r="P45" i="4"/>
  <c r="Q45" i="4"/>
  <c r="K46" i="4"/>
  <c r="L46" i="4"/>
  <c r="M46" i="4"/>
  <c r="N46" i="4"/>
  <c r="O46" i="4"/>
  <c r="P46" i="4"/>
  <c r="Q46" i="4"/>
  <c r="K47" i="4"/>
  <c r="L47" i="4"/>
  <c r="M47" i="4"/>
  <c r="N47" i="4"/>
  <c r="O47" i="4"/>
  <c r="P47" i="4"/>
  <c r="Q47" i="4"/>
  <c r="K48" i="4"/>
  <c r="L48" i="4"/>
  <c r="M48" i="4"/>
  <c r="N48" i="4"/>
  <c r="O48" i="4"/>
  <c r="P48" i="4"/>
  <c r="Q48" i="4"/>
  <c r="K49" i="4"/>
  <c r="L49" i="4"/>
  <c r="M49" i="4"/>
  <c r="N49" i="4"/>
  <c r="O49" i="4"/>
  <c r="P49" i="4"/>
  <c r="Q49" i="4"/>
  <c r="K50" i="4"/>
  <c r="L50" i="4"/>
  <c r="M50" i="4"/>
  <c r="N50" i="4"/>
  <c r="O50" i="4"/>
  <c r="P50" i="4"/>
  <c r="Q50" i="4"/>
  <c r="K51" i="4"/>
  <c r="L51" i="4"/>
  <c r="M51" i="4"/>
  <c r="N51" i="4"/>
  <c r="O51" i="4"/>
  <c r="P51" i="4"/>
  <c r="Q51" i="4"/>
  <c r="K52" i="4"/>
  <c r="L52" i="4"/>
  <c r="M52" i="4"/>
  <c r="N52" i="4"/>
  <c r="O52" i="4"/>
  <c r="P52" i="4"/>
  <c r="Q52" i="4"/>
  <c r="K53" i="4"/>
  <c r="L53" i="4"/>
  <c r="M53" i="4"/>
  <c r="N53" i="4"/>
  <c r="O53" i="4"/>
  <c r="P53" i="4"/>
  <c r="Q53" i="4"/>
  <c r="K54" i="4"/>
  <c r="L54" i="4"/>
  <c r="M54" i="4"/>
  <c r="N54" i="4"/>
  <c r="O54" i="4"/>
  <c r="P54" i="4"/>
  <c r="Q54" i="4"/>
  <c r="K55" i="4"/>
  <c r="L55" i="4"/>
  <c r="M55" i="4"/>
  <c r="N55" i="4"/>
  <c r="O55" i="4"/>
  <c r="P55" i="4"/>
  <c r="Q55" i="4"/>
  <c r="K56" i="4"/>
  <c r="L56" i="4"/>
  <c r="M56" i="4"/>
  <c r="N56" i="4"/>
  <c r="O56" i="4"/>
  <c r="P56" i="4"/>
  <c r="Q56" i="4"/>
  <c r="K57" i="4"/>
  <c r="L57" i="4"/>
  <c r="M57" i="4"/>
  <c r="N57" i="4"/>
  <c r="O57" i="4"/>
  <c r="P57" i="4"/>
  <c r="Q57" i="4"/>
  <c r="K58" i="4"/>
  <c r="L58" i="4"/>
  <c r="M58" i="4"/>
  <c r="N58" i="4"/>
  <c r="O58" i="4"/>
  <c r="P58" i="4"/>
  <c r="Q58" i="4"/>
  <c r="K59" i="4"/>
  <c r="L59" i="4"/>
  <c r="M59" i="4"/>
  <c r="N59" i="4"/>
  <c r="O59" i="4"/>
  <c r="P59" i="4"/>
  <c r="Q59" i="4"/>
  <c r="K60" i="4"/>
  <c r="L60" i="4"/>
  <c r="M60" i="4"/>
  <c r="N60" i="4"/>
  <c r="O60" i="4"/>
  <c r="P60" i="4"/>
  <c r="Q60" i="4"/>
  <c r="K61" i="4"/>
  <c r="L61" i="4"/>
  <c r="M61" i="4"/>
  <c r="N61" i="4"/>
  <c r="O61" i="4"/>
  <c r="P61" i="4"/>
  <c r="Q61" i="4"/>
  <c r="K62" i="4"/>
  <c r="L62" i="4"/>
  <c r="M62" i="4"/>
  <c r="N62" i="4"/>
  <c r="O62" i="4"/>
  <c r="P62" i="4"/>
  <c r="Q62" i="4"/>
  <c r="K63" i="4"/>
  <c r="L63" i="4"/>
  <c r="M63" i="4"/>
  <c r="N63" i="4"/>
  <c r="O63" i="4"/>
  <c r="P63" i="4"/>
  <c r="Q63" i="4"/>
  <c r="K64" i="4"/>
  <c r="L64" i="4"/>
  <c r="M64" i="4"/>
  <c r="N64" i="4"/>
  <c r="O64" i="4"/>
  <c r="P64" i="4"/>
  <c r="Q64" i="4"/>
  <c r="K65" i="4"/>
  <c r="L65" i="4"/>
  <c r="M65" i="4"/>
  <c r="N65" i="4"/>
  <c r="O65" i="4"/>
  <c r="P65" i="4"/>
  <c r="Q65" i="4"/>
  <c r="K66" i="4"/>
  <c r="L66" i="4"/>
  <c r="M66" i="4"/>
  <c r="N66" i="4"/>
  <c r="O66" i="4"/>
  <c r="P66" i="4"/>
  <c r="Q66" i="4"/>
  <c r="K67" i="4"/>
  <c r="L67" i="4"/>
  <c r="M67" i="4"/>
  <c r="N67" i="4"/>
  <c r="O67" i="4"/>
  <c r="P67" i="4"/>
  <c r="Q67" i="4"/>
  <c r="K68" i="4"/>
  <c r="L68" i="4"/>
  <c r="M68" i="4"/>
  <c r="N68" i="4"/>
  <c r="O68" i="4"/>
  <c r="P68" i="4"/>
  <c r="Q68" i="4"/>
  <c r="K69" i="4"/>
  <c r="L69" i="4"/>
  <c r="M69" i="4"/>
  <c r="N69" i="4"/>
  <c r="O69" i="4"/>
  <c r="P69" i="4"/>
  <c r="Q69" i="4"/>
  <c r="K70" i="4"/>
  <c r="L70" i="4"/>
  <c r="M70" i="4"/>
  <c r="N70" i="4"/>
  <c r="O70" i="4"/>
  <c r="P70" i="4"/>
  <c r="Q70" i="4"/>
  <c r="K71" i="4"/>
  <c r="L71" i="4"/>
  <c r="M71" i="4"/>
  <c r="N71" i="4"/>
  <c r="O71" i="4"/>
  <c r="P71" i="4"/>
  <c r="Q71" i="4"/>
  <c r="K72" i="4"/>
  <c r="L72" i="4"/>
  <c r="M72" i="4"/>
  <c r="N72" i="4"/>
  <c r="O72" i="4"/>
  <c r="P72" i="4"/>
  <c r="Q72" i="4"/>
  <c r="K73" i="4"/>
  <c r="L73" i="4"/>
  <c r="M73" i="4"/>
  <c r="N73" i="4"/>
  <c r="O73" i="4"/>
  <c r="P73" i="4"/>
  <c r="Q73" i="4"/>
  <c r="K74" i="4"/>
  <c r="L74" i="4"/>
  <c r="M74" i="4"/>
  <c r="N74" i="4"/>
  <c r="O74" i="4"/>
  <c r="P74" i="4"/>
  <c r="Q74" i="4"/>
  <c r="K75" i="4"/>
  <c r="L75" i="4"/>
  <c r="M75" i="4"/>
  <c r="N75" i="4"/>
  <c r="O75" i="4"/>
  <c r="P75" i="4"/>
  <c r="Q75" i="4"/>
  <c r="K76" i="4"/>
  <c r="L76" i="4"/>
  <c r="M76" i="4"/>
  <c r="N76" i="4"/>
  <c r="O76" i="4"/>
  <c r="P76" i="4"/>
  <c r="Q76" i="4"/>
  <c r="K77" i="4"/>
  <c r="L77" i="4"/>
  <c r="M77" i="4"/>
  <c r="N77" i="4"/>
  <c r="O77" i="4"/>
  <c r="P77" i="4"/>
  <c r="Q77" i="4"/>
  <c r="K78" i="4"/>
  <c r="L78" i="4"/>
  <c r="M78" i="4"/>
  <c r="N78" i="4"/>
  <c r="O78" i="4"/>
  <c r="P78" i="4"/>
  <c r="Q78" i="4"/>
  <c r="K79" i="4"/>
  <c r="L79" i="4"/>
  <c r="M79" i="4"/>
  <c r="N79" i="4"/>
  <c r="O79" i="4"/>
  <c r="P79" i="4"/>
  <c r="Q79" i="4"/>
  <c r="K80" i="4"/>
  <c r="L80" i="4"/>
  <c r="M80" i="4"/>
  <c r="N80" i="4"/>
  <c r="O80" i="4"/>
  <c r="P80" i="4"/>
  <c r="Q80" i="4"/>
  <c r="K81" i="4"/>
  <c r="L81" i="4"/>
  <c r="M81" i="4"/>
  <c r="N81" i="4"/>
  <c r="O81" i="4"/>
  <c r="P81" i="4"/>
  <c r="Q81" i="4"/>
  <c r="K82" i="4"/>
  <c r="L82" i="4"/>
  <c r="M82" i="4"/>
  <c r="N82" i="4"/>
  <c r="O82" i="4"/>
  <c r="P82" i="4"/>
  <c r="Q82" i="4"/>
  <c r="K83" i="4"/>
  <c r="L83" i="4"/>
  <c r="M83" i="4"/>
  <c r="N83" i="4"/>
  <c r="O83" i="4"/>
  <c r="P83" i="4"/>
  <c r="Q83" i="4"/>
  <c r="K84" i="4"/>
  <c r="L84" i="4"/>
  <c r="M84" i="4"/>
  <c r="N84" i="4"/>
  <c r="O84" i="4"/>
  <c r="P84" i="4"/>
  <c r="Q84" i="4"/>
  <c r="K85" i="4"/>
  <c r="L85" i="4"/>
  <c r="M85" i="4"/>
  <c r="N85" i="4"/>
  <c r="O85" i="4"/>
  <c r="P85" i="4"/>
  <c r="Q85" i="4"/>
  <c r="K86" i="4"/>
  <c r="L86" i="4"/>
  <c r="M86" i="4"/>
  <c r="N86" i="4"/>
  <c r="O86" i="4"/>
  <c r="P86" i="4"/>
  <c r="Q86" i="4"/>
  <c r="K87" i="4"/>
  <c r="L87" i="4"/>
  <c r="M87" i="4"/>
  <c r="N87" i="4"/>
  <c r="O87" i="4"/>
  <c r="P87" i="4"/>
  <c r="Q87" i="4"/>
  <c r="K88" i="4"/>
  <c r="L88" i="4"/>
  <c r="M88" i="4"/>
  <c r="N88" i="4"/>
  <c r="O88" i="4"/>
  <c r="P88" i="4"/>
  <c r="Q88" i="4"/>
  <c r="K89" i="4"/>
  <c r="L89" i="4"/>
  <c r="M89" i="4"/>
  <c r="N89" i="4"/>
  <c r="O89" i="4"/>
  <c r="P89" i="4"/>
  <c r="Q89" i="4"/>
  <c r="K90" i="4"/>
  <c r="L90" i="4"/>
  <c r="M90" i="4"/>
  <c r="N90" i="4"/>
  <c r="O90" i="4"/>
  <c r="P90" i="4"/>
  <c r="Q90" i="4"/>
  <c r="K91" i="4"/>
  <c r="L91" i="4"/>
  <c r="M91" i="4"/>
  <c r="N91" i="4"/>
  <c r="O91" i="4"/>
  <c r="P91" i="4"/>
  <c r="Q91" i="4"/>
  <c r="K92" i="4"/>
  <c r="L92" i="4"/>
  <c r="M92" i="4"/>
  <c r="N92" i="4"/>
  <c r="O92" i="4"/>
  <c r="P92" i="4"/>
  <c r="Q92" i="4"/>
  <c r="K93" i="4"/>
  <c r="L93" i="4"/>
  <c r="M93" i="4"/>
  <c r="N93" i="4"/>
  <c r="O93" i="4"/>
  <c r="P93" i="4"/>
  <c r="Q93" i="4"/>
  <c r="K94" i="4"/>
  <c r="L94" i="4"/>
  <c r="M94" i="4"/>
  <c r="N94" i="4"/>
  <c r="O94" i="4"/>
  <c r="P94" i="4"/>
  <c r="Q94" i="4"/>
  <c r="K95" i="4"/>
  <c r="L95" i="4"/>
  <c r="M95" i="4"/>
  <c r="N95" i="4"/>
  <c r="O95" i="4"/>
  <c r="P95" i="4"/>
  <c r="Q95" i="4"/>
  <c r="K96" i="4"/>
  <c r="L96" i="4"/>
  <c r="M96" i="4"/>
  <c r="N96" i="4"/>
  <c r="O96" i="4"/>
  <c r="P96" i="4"/>
  <c r="Q96" i="4"/>
  <c r="K97" i="4"/>
  <c r="L97" i="4"/>
  <c r="M97" i="4"/>
  <c r="N97" i="4"/>
  <c r="O97" i="4"/>
  <c r="P97" i="4"/>
  <c r="Q97" i="4"/>
  <c r="K98" i="4"/>
  <c r="L98" i="4"/>
  <c r="M98" i="4"/>
  <c r="N98" i="4"/>
  <c r="O98" i="4"/>
  <c r="P98" i="4"/>
  <c r="Q98" i="4"/>
  <c r="K99" i="4"/>
  <c r="L99" i="4"/>
  <c r="M99" i="4"/>
  <c r="N99" i="4"/>
  <c r="O99" i="4"/>
  <c r="P99" i="4"/>
  <c r="Q99" i="4"/>
  <c r="K100" i="4"/>
  <c r="L100" i="4"/>
  <c r="M100" i="4"/>
  <c r="N100" i="4"/>
  <c r="O100" i="4"/>
  <c r="P100" i="4"/>
  <c r="Q100" i="4"/>
  <c r="K101" i="4"/>
  <c r="L101" i="4"/>
  <c r="M101" i="4"/>
  <c r="N101" i="4"/>
  <c r="O101" i="4"/>
  <c r="P101" i="4"/>
  <c r="Q101" i="4"/>
  <c r="K102" i="4"/>
  <c r="L102" i="4"/>
  <c r="M102" i="4"/>
  <c r="N102" i="4"/>
  <c r="O102" i="4"/>
  <c r="P102" i="4"/>
  <c r="Q102" i="4"/>
  <c r="K103" i="4"/>
  <c r="L103" i="4"/>
  <c r="M103" i="4"/>
  <c r="N103" i="4"/>
  <c r="O103" i="4"/>
  <c r="P103" i="4"/>
  <c r="Q103" i="4"/>
  <c r="K104" i="4"/>
  <c r="L104" i="4"/>
  <c r="M104" i="4"/>
  <c r="N104" i="4"/>
  <c r="O104" i="4"/>
  <c r="P104" i="4"/>
  <c r="Q104" i="4"/>
  <c r="K105" i="4"/>
  <c r="L105" i="4"/>
  <c r="M105" i="4"/>
  <c r="N105" i="4"/>
  <c r="O105" i="4"/>
  <c r="P105" i="4"/>
  <c r="Q105" i="4"/>
  <c r="K106" i="4"/>
  <c r="L106" i="4"/>
  <c r="M106" i="4"/>
  <c r="N106" i="4"/>
  <c r="O106" i="4"/>
  <c r="P106" i="4"/>
  <c r="Q106" i="4"/>
  <c r="K107" i="4"/>
  <c r="L107" i="4"/>
  <c r="M107" i="4"/>
  <c r="N107" i="4"/>
  <c r="O107" i="4"/>
  <c r="P107" i="4"/>
  <c r="Q107" i="4"/>
  <c r="K108" i="4"/>
  <c r="L108" i="4"/>
  <c r="M108" i="4"/>
  <c r="N108" i="4"/>
  <c r="O108" i="4"/>
  <c r="P108" i="4"/>
  <c r="Q108" i="4"/>
  <c r="K109" i="4"/>
  <c r="L109" i="4"/>
  <c r="M109" i="4"/>
  <c r="N109" i="4"/>
  <c r="O109" i="4"/>
  <c r="P109" i="4"/>
  <c r="Q109" i="4"/>
  <c r="K110" i="4"/>
  <c r="L110" i="4"/>
  <c r="M110" i="4"/>
  <c r="N110" i="4"/>
  <c r="O110" i="4"/>
  <c r="P110" i="4"/>
  <c r="Q110" i="4"/>
  <c r="K111" i="4"/>
  <c r="L111" i="4"/>
  <c r="M111" i="4"/>
  <c r="N111" i="4"/>
  <c r="O111" i="4"/>
  <c r="P111" i="4"/>
  <c r="Q111" i="4"/>
  <c r="K112" i="4"/>
  <c r="L112" i="4"/>
  <c r="M112" i="4"/>
  <c r="N112" i="4"/>
  <c r="O112" i="4"/>
  <c r="P112" i="4"/>
  <c r="Q112" i="4"/>
  <c r="K113" i="4"/>
  <c r="L113" i="4"/>
  <c r="M113" i="4"/>
  <c r="N113" i="4"/>
  <c r="O113" i="4"/>
  <c r="P113" i="4"/>
  <c r="Q113" i="4"/>
  <c r="K114" i="4"/>
  <c r="L114" i="4"/>
  <c r="M114" i="4"/>
  <c r="N114" i="4"/>
  <c r="O114" i="4"/>
  <c r="P114" i="4"/>
  <c r="Q114" i="4"/>
  <c r="K115" i="4"/>
  <c r="L115" i="4"/>
  <c r="M115" i="4"/>
  <c r="N115" i="4"/>
  <c r="O115" i="4"/>
  <c r="P115" i="4"/>
  <c r="Q115" i="4"/>
  <c r="K116" i="4"/>
  <c r="L116" i="4"/>
  <c r="M116" i="4"/>
  <c r="N116" i="4"/>
  <c r="O116" i="4"/>
  <c r="P116" i="4"/>
  <c r="Q116" i="4"/>
  <c r="K117" i="4"/>
  <c r="L117" i="4"/>
  <c r="M117" i="4"/>
  <c r="N117" i="4"/>
  <c r="O117" i="4"/>
  <c r="P117" i="4"/>
  <c r="Q117" i="4"/>
  <c r="K118" i="4"/>
  <c r="L118" i="4"/>
  <c r="M118" i="4"/>
  <c r="N118" i="4"/>
  <c r="O118" i="4"/>
  <c r="P118" i="4"/>
  <c r="Q118" i="4"/>
  <c r="K119" i="4"/>
  <c r="L119" i="4"/>
  <c r="M119" i="4"/>
  <c r="N119" i="4"/>
  <c r="O119" i="4"/>
  <c r="P119" i="4"/>
  <c r="Q119" i="4"/>
  <c r="K120" i="4"/>
  <c r="L120" i="4"/>
  <c r="M120" i="4"/>
  <c r="N120" i="4"/>
  <c r="O120" i="4"/>
  <c r="P120" i="4"/>
  <c r="Q120" i="4"/>
  <c r="K121" i="4"/>
  <c r="L121" i="4"/>
  <c r="M121" i="4"/>
  <c r="N121" i="4"/>
  <c r="O121" i="4"/>
  <c r="P121" i="4"/>
  <c r="Q121" i="4"/>
  <c r="K122" i="4"/>
  <c r="L122" i="4"/>
  <c r="M122" i="4"/>
  <c r="N122" i="4"/>
  <c r="O122" i="4"/>
  <c r="P122" i="4"/>
  <c r="Q122" i="4"/>
  <c r="K123" i="4"/>
  <c r="L123" i="4"/>
  <c r="M123" i="4"/>
  <c r="N123" i="4"/>
  <c r="O123" i="4"/>
  <c r="P123" i="4"/>
  <c r="Q123" i="4"/>
  <c r="K124" i="4"/>
  <c r="L124" i="4"/>
  <c r="M124" i="4"/>
  <c r="N124" i="4"/>
  <c r="O124" i="4"/>
  <c r="P124" i="4"/>
  <c r="Q124" i="4"/>
  <c r="K125" i="4"/>
  <c r="L125" i="4"/>
  <c r="M125" i="4"/>
  <c r="N125" i="4"/>
  <c r="O125" i="4"/>
  <c r="P125" i="4"/>
  <c r="Q125" i="4"/>
  <c r="K126" i="4"/>
  <c r="L126" i="4"/>
  <c r="M126" i="4"/>
  <c r="N126" i="4"/>
  <c r="O126" i="4"/>
  <c r="P126" i="4"/>
  <c r="Q126" i="4"/>
  <c r="K127" i="4"/>
  <c r="L127" i="4"/>
  <c r="M127" i="4"/>
  <c r="N127" i="4"/>
  <c r="O127" i="4"/>
  <c r="P127" i="4"/>
  <c r="Q127" i="4"/>
  <c r="K128" i="4"/>
  <c r="L128" i="4"/>
  <c r="M128" i="4"/>
  <c r="N128" i="4"/>
  <c r="O128" i="4"/>
  <c r="P128" i="4"/>
  <c r="Q128" i="4"/>
  <c r="K129" i="4"/>
  <c r="L129" i="4"/>
  <c r="M129" i="4"/>
  <c r="N129" i="4"/>
  <c r="O129" i="4"/>
  <c r="P129" i="4"/>
  <c r="Q129" i="4"/>
  <c r="K130" i="4"/>
  <c r="L130" i="4"/>
  <c r="M130" i="4"/>
  <c r="N130" i="4"/>
  <c r="O130" i="4"/>
  <c r="P130" i="4"/>
  <c r="Q130" i="4"/>
  <c r="K131" i="4"/>
  <c r="L131" i="4"/>
  <c r="M131" i="4"/>
  <c r="N131" i="4"/>
  <c r="O131" i="4"/>
  <c r="P131" i="4"/>
  <c r="Q131" i="4"/>
  <c r="K132" i="4"/>
  <c r="L132" i="4"/>
  <c r="M132" i="4"/>
  <c r="N132" i="4"/>
  <c r="O132" i="4"/>
  <c r="P132" i="4"/>
  <c r="Q132" i="4"/>
  <c r="K133" i="4"/>
  <c r="L133" i="4"/>
  <c r="M133" i="4"/>
  <c r="N133" i="4"/>
  <c r="O133" i="4"/>
  <c r="P133" i="4"/>
  <c r="Q133" i="4"/>
  <c r="K134" i="4"/>
  <c r="L134" i="4"/>
  <c r="M134" i="4"/>
  <c r="N134" i="4"/>
  <c r="O134" i="4"/>
  <c r="P134" i="4"/>
  <c r="Q134" i="4"/>
  <c r="K135" i="4"/>
  <c r="L135" i="4"/>
  <c r="M135" i="4"/>
  <c r="N135" i="4"/>
  <c r="O135" i="4"/>
  <c r="P135" i="4"/>
  <c r="Q135" i="4"/>
  <c r="K136" i="4"/>
  <c r="L136" i="4"/>
  <c r="M136" i="4"/>
  <c r="N136" i="4"/>
  <c r="O136" i="4"/>
  <c r="P136" i="4"/>
  <c r="Q136" i="4"/>
  <c r="K137" i="4"/>
  <c r="L137" i="4"/>
  <c r="M137" i="4"/>
  <c r="N137" i="4"/>
  <c r="O137" i="4"/>
  <c r="P137" i="4"/>
  <c r="Q137" i="4"/>
  <c r="K138" i="4"/>
  <c r="L138" i="4"/>
  <c r="M138" i="4"/>
  <c r="N138" i="4"/>
  <c r="O138" i="4"/>
  <c r="P138" i="4"/>
  <c r="Q138" i="4"/>
  <c r="K139" i="4"/>
  <c r="L139" i="4"/>
  <c r="M139" i="4"/>
  <c r="N139" i="4"/>
  <c r="O139" i="4"/>
  <c r="P139" i="4"/>
  <c r="Q139" i="4"/>
  <c r="K140" i="4"/>
  <c r="L140" i="4"/>
  <c r="M140" i="4"/>
  <c r="N140" i="4"/>
  <c r="O140" i="4"/>
  <c r="P140" i="4"/>
  <c r="Q140" i="4"/>
  <c r="K141" i="4"/>
  <c r="L141" i="4"/>
  <c r="M141" i="4"/>
  <c r="N141" i="4"/>
  <c r="O141" i="4"/>
  <c r="P141" i="4"/>
  <c r="Q141" i="4"/>
  <c r="K142" i="4"/>
  <c r="L142" i="4"/>
  <c r="M142" i="4"/>
  <c r="N142" i="4"/>
  <c r="O142" i="4"/>
  <c r="P142" i="4"/>
  <c r="Q142" i="4"/>
  <c r="K143" i="4"/>
  <c r="L143" i="4"/>
  <c r="M143" i="4"/>
  <c r="N143" i="4"/>
  <c r="O143" i="4"/>
  <c r="P143" i="4"/>
  <c r="Q143" i="4"/>
  <c r="K144" i="4"/>
  <c r="L144" i="4"/>
  <c r="M144" i="4"/>
  <c r="N144" i="4"/>
  <c r="O144" i="4"/>
  <c r="P144" i="4"/>
  <c r="Q144" i="4"/>
  <c r="K145" i="4"/>
  <c r="L145" i="4"/>
  <c r="M145" i="4"/>
  <c r="N145" i="4"/>
  <c r="O145" i="4"/>
  <c r="P145" i="4"/>
  <c r="Q145" i="4"/>
  <c r="K146" i="4"/>
  <c r="L146" i="4"/>
  <c r="M146" i="4"/>
  <c r="N146" i="4"/>
  <c r="O146" i="4"/>
  <c r="P146" i="4"/>
  <c r="Q146" i="4"/>
  <c r="K147" i="4"/>
  <c r="L147" i="4"/>
  <c r="M147" i="4"/>
  <c r="N147" i="4"/>
  <c r="O147" i="4"/>
  <c r="P147" i="4"/>
  <c r="Q147" i="4"/>
  <c r="K148" i="4"/>
  <c r="L148" i="4"/>
  <c r="M148" i="4"/>
  <c r="N148" i="4"/>
  <c r="O148" i="4"/>
  <c r="P148" i="4"/>
  <c r="Q148" i="4"/>
  <c r="K149" i="4"/>
  <c r="L149" i="4"/>
  <c r="M149" i="4"/>
  <c r="N149" i="4"/>
  <c r="O149" i="4"/>
  <c r="P149" i="4"/>
  <c r="Q149" i="4"/>
  <c r="K150" i="4"/>
  <c r="L150" i="4"/>
  <c r="M150" i="4"/>
  <c r="N150" i="4"/>
  <c r="O150" i="4"/>
  <c r="P150" i="4"/>
  <c r="Q150" i="4"/>
  <c r="K151" i="4"/>
  <c r="L151" i="4"/>
  <c r="M151" i="4"/>
  <c r="N151" i="4"/>
  <c r="O151" i="4"/>
  <c r="P151" i="4"/>
  <c r="Q151" i="4"/>
  <c r="K152" i="4"/>
  <c r="L152" i="4"/>
  <c r="M152" i="4"/>
  <c r="N152" i="4"/>
  <c r="O152" i="4"/>
  <c r="P152" i="4"/>
  <c r="Q152" i="4"/>
  <c r="K153" i="4"/>
  <c r="L153" i="4"/>
  <c r="M153" i="4"/>
  <c r="N153" i="4"/>
  <c r="O153" i="4"/>
  <c r="P153" i="4"/>
  <c r="Q153" i="4"/>
  <c r="K154" i="4"/>
  <c r="L154" i="4"/>
  <c r="M154" i="4"/>
  <c r="N154" i="4"/>
  <c r="O154" i="4"/>
  <c r="P154" i="4"/>
  <c r="Q154" i="4"/>
  <c r="K155" i="4"/>
  <c r="L155" i="4"/>
  <c r="M155" i="4"/>
  <c r="N155" i="4"/>
  <c r="O155" i="4"/>
  <c r="P155" i="4"/>
  <c r="Q155" i="4"/>
  <c r="K156" i="4"/>
  <c r="L156" i="4"/>
  <c r="M156" i="4"/>
  <c r="N156" i="4"/>
  <c r="O156" i="4"/>
  <c r="P156" i="4"/>
  <c r="Q156" i="4"/>
  <c r="K157" i="4"/>
  <c r="L157" i="4"/>
  <c r="M157" i="4"/>
  <c r="N157" i="4"/>
  <c r="O157" i="4"/>
  <c r="P157" i="4"/>
  <c r="Q157" i="4"/>
  <c r="K158" i="4"/>
  <c r="L158" i="4"/>
  <c r="M158" i="4"/>
  <c r="N158" i="4"/>
  <c r="O158" i="4"/>
  <c r="P158" i="4"/>
  <c r="Q158" i="4"/>
  <c r="K159" i="4"/>
  <c r="L159" i="4"/>
  <c r="M159" i="4"/>
  <c r="N159" i="4"/>
  <c r="O159" i="4"/>
  <c r="P159" i="4"/>
  <c r="Q159" i="4"/>
  <c r="K160" i="4"/>
  <c r="L160" i="4"/>
  <c r="M160" i="4"/>
  <c r="N160" i="4"/>
  <c r="O160" i="4"/>
  <c r="P160" i="4"/>
  <c r="Q160" i="4"/>
  <c r="K161" i="4"/>
  <c r="L161" i="4"/>
  <c r="M161" i="4"/>
  <c r="N161" i="4"/>
  <c r="O161" i="4"/>
  <c r="P161" i="4"/>
  <c r="Q161" i="4"/>
  <c r="K162" i="4"/>
  <c r="L162" i="4"/>
  <c r="M162" i="4"/>
  <c r="N162" i="4"/>
  <c r="O162" i="4"/>
  <c r="P162" i="4"/>
  <c r="Q162" i="4"/>
  <c r="K163" i="4"/>
  <c r="L163" i="4"/>
  <c r="M163" i="4"/>
  <c r="N163" i="4"/>
  <c r="O163" i="4"/>
  <c r="P163" i="4"/>
  <c r="Q163" i="4"/>
  <c r="K164" i="4"/>
  <c r="L164" i="4"/>
  <c r="M164" i="4"/>
  <c r="N164" i="4"/>
  <c r="O164" i="4"/>
  <c r="P164" i="4"/>
  <c r="Q164" i="4"/>
  <c r="K165" i="4"/>
  <c r="L165" i="4"/>
  <c r="M165" i="4"/>
  <c r="N165" i="4"/>
  <c r="O165" i="4"/>
  <c r="P165" i="4"/>
  <c r="Q165" i="4"/>
  <c r="K166" i="4"/>
  <c r="L166" i="4"/>
  <c r="M166" i="4"/>
  <c r="N166" i="4"/>
  <c r="O166" i="4"/>
  <c r="P166" i="4"/>
  <c r="Q166" i="4"/>
  <c r="K167" i="4"/>
  <c r="L167" i="4"/>
  <c r="M167" i="4"/>
  <c r="N167" i="4"/>
  <c r="O167" i="4"/>
  <c r="P167" i="4"/>
  <c r="Q167" i="4"/>
  <c r="K168" i="4"/>
  <c r="L168" i="4"/>
  <c r="M168" i="4"/>
  <c r="N168" i="4"/>
  <c r="O168" i="4"/>
  <c r="P168" i="4"/>
  <c r="Q168" i="4"/>
  <c r="K169" i="4"/>
  <c r="L169" i="4"/>
  <c r="M169" i="4"/>
  <c r="N169" i="4"/>
  <c r="O169" i="4"/>
  <c r="P169" i="4"/>
  <c r="Q169" i="4"/>
  <c r="K170" i="4"/>
  <c r="L170" i="4"/>
  <c r="M170" i="4"/>
  <c r="N170" i="4"/>
  <c r="O170" i="4"/>
  <c r="P170" i="4"/>
  <c r="Q170" i="4"/>
  <c r="K171" i="4"/>
  <c r="L171" i="4"/>
  <c r="M171" i="4"/>
  <c r="N171" i="4"/>
  <c r="O171" i="4"/>
  <c r="P171" i="4"/>
  <c r="Q171" i="4"/>
  <c r="K172" i="4"/>
  <c r="L172" i="4"/>
  <c r="M172" i="4"/>
  <c r="N172" i="4"/>
  <c r="O172" i="4"/>
  <c r="P172" i="4"/>
  <c r="Q172" i="4"/>
  <c r="K173" i="4"/>
  <c r="L173" i="4"/>
  <c r="M173" i="4"/>
  <c r="N173" i="4"/>
  <c r="O173" i="4"/>
  <c r="P173" i="4"/>
  <c r="Q173" i="4"/>
  <c r="K174" i="4"/>
  <c r="L174" i="4"/>
  <c r="M174" i="4"/>
  <c r="N174" i="4"/>
  <c r="O174" i="4"/>
  <c r="P174" i="4"/>
  <c r="Q174" i="4"/>
  <c r="K175" i="4"/>
  <c r="L175" i="4"/>
  <c r="M175" i="4"/>
  <c r="N175" i="4"/>
  <c r="O175" i="4"/>
  <c r="P175" i="4"/>
  <c r="Q175" i="4"/>
  <c r="K176" i="4"/>
  <c r="L176" i="4"/>
  <c r="M176" i="4"/>
  <c r="N176" i="4"/>
  <c r="O176" i="4"/>
  <c r="P176" i="4"/>
  <c r="Q176" i="4"/>
  <c r="K177" i="4"/>
  <c r="L177" i="4"/>
  <c r="M177" i="4"/>
  <c r="N177" i="4"/>
  <c r="O177" i="4"/>
  <c r="P177" i="4"/>
  <c r="Q177" i="4"/>
  <c r="K178" i="4"/>
  <c r="L178" i="4"/>
  <c r="M178" i="4"/>
  <c r="N178" i="4"/>
  <c r="O178" i="4"/>
  <c r="P178" i="4"/>
  <c r="Q178" i="4"/>
  <c r="K179" i="4"/>
  <c r="L179" i="4"/>
  <c r="M179" i="4"/>
  <c r="N179" i="4"/>
  <c r="O179" i="4"/>
  <c r="P179" i="4"/>
  <c r="Q179" i="4"/>
  <c r="K180" i="4"/>
  <c r="L180" i="4"/>
  <c r="M180" i="4"/>
  <c r="N180" i="4"/>
  <c r="O180" i="4"/>
  <c r="P180" i="4"/>
  <c r="Q180" i="4"/>
  <c r="K181" i="4"/>
  <c r="L181" i="4"/>
  <c r="M181" i="4"/>
  <c r="N181" i="4"/>
  <c r="O181" i="4"/>
  <c r="P181" i="4"/>
  <c r="Q181" i="4"/>
  <c r="K182" i="4"/>
  <c r="L182" i="4"/>
  <c r="M182" i="4"/>
  <c r="N182" i="4"/>
  <c r="O182" i="4"/>
  <c r="P182" i="4"/>
  <c r="Q182" i="4"/>
  <c r="K183" i="4"/>
  <c r="L183" i="4"/>
  <c r="M183" i="4"/>
  <c r="N183" i="4"/>
  <c r="O183" i="4"/>
  <c r="P183" i="4"/>
  <c r="Q183" i="4"/>
  <c r="K184" i="4"/>
  <c r="L184" i="4"/>
  <c r="M184" i="4"/>
  <c r="N184" i="4"/>
  <c r="O184" i="4"/>
  <c r="P184" i="4"/>
  <c r="Q184" i="4"/>
  <c r="K185" i="4"/>
  <c r="L185" i="4"/>
  <c r="M185" i="4"/>
  <c r="N185" i="4"/>
  <c r="O185" i="4"/>
  <c r="P185" i="4"/>
  <c r="Q185" i="4"/>
  <c r="K186" i="4"/>
  <c r="L186" i="4"/>
  <c r="M186" i="4"/>
  <c r="N186" i="4"/>
  <c r="O186" i="4"/>
  <c r="P186" i="4"/>
  <c r="Q186" i="4"/>
  <c r="K187" i="4"/>
  <c r="L187" i="4"/>
  <c r="M187" i="4"/>
  <c r="N187" i="4"/>
  <c r="O187" i="4"/>
  <c r="P187" i="4"/>
  <c r="Q187" i="4"/>
  <c r="K188" i="4"/>
  <c r="L188" i="4"/>
  <c r="M188" i="4"/>
  <c r="N188" i="4"/>
  <c r="O188" i="4"/>
  <c r="P188" i="4"/>
  <c r="Q188" i="4"/>
  <c r="K189" i="4"/>
  <c r="L189" i="4"/>
  <c r="M189" i="4"/>
  <c r="N189" i="4"/>
  <c r="O189" i="4"/>
  <c r="P189" i="4"/>
  <c r="Q189" i="4"/>
  <c r="K190" i="4"/>
  <c r="L190" i="4"/>
  <c r="M190" i="4"/>
  <c r="N190" i="4"/>
  <c r="O190" i="4"/>
  <c r="P190" i="4"/>
  <c r="Q190" i="4"/>
  <c r="K191" i="4"/>
  <c r="L191" i="4"/>
  <c r="M191" i="4"/>
  <c r="N191" i="4"/>
  <c r="O191" i="4"/>
  <c r="P191" i="4"/>
  <c r="Q191" i="4"/>
  <c r="K192" i="4"/>
  <c r="L192" i="4"/>
  <c r="M192" i="4"/>
  <c r="N192" i="4"/>
  <c r="O192" i="4"/>
  <c r="P192" i="4"/>
  <c r="Q192" i="4"/>
  <c r="K193" i="4"/>
  <c r="L193" i="4"/>
  <c r="M193" i="4"/>
  <c r="N193" i="4"/>
  <c r="O193" i="4"/>
  <c r="P193" i="4"/>
  <c r="Q193" i="4"/>
  <c r="K194" i="4"/>
  <c r="L194" i="4"/>
  <c r="M194" i="4"/>
  <c r="N194" i="4"/>
  <c r="O194" i="4"/>
  <c r="P194" i="4"/>
  <c r="Q194" i="4"/>
  <c r="K195" i="4"/>
  <c r="L195" i="4"/>
  <c r="M195" i="4"/>
  <c r="N195" i="4"/>
  <c r="O195" i="4"/>
  <c r="P195" i="4"/>
  <c r="Q195" i="4"/>
  <c r="K196" i="4"/>
  <c r="L196" i="4"/>
  <c r="M196" i="4"/>
  <c r="N196" i="4"/>
  <c r="O196" i="4"/>
  <c r="P196" i="4"/>
  <c r="Q196" i="4"/>
  <c r="K197" i="4"/>
  <c r="L197" i="4"/>
  <c r="M197" i="4"/>
  <c r="N197" i="4"/>
  <c r="O197" i="4"/>
  <c r="P197" i="4"/>
  <c r="Q197" i="4"/>
  <c r="K198" i="4"/>
  <c r="L198" i="4"/>
  <c r="M198" i="4"/>
  <c r="N198" i="4"/>
  <c r="O198" i="4"/>
  <c r="P198" i="4"/>
  <c r="Q198" i="4"/>
  <c r="K199" i="4"/>
  <c r="L199" i="4"/>
  <c r="M199" i="4"/>
  <c r="N199" i="4"/>
  <c r="O199" i="4"/>
  <c r="P199" i="4"/>
  <c r="Q199" i="4"/>
  <c r="K200" i="4"/>
  <c r="L200" i="4"/>
  <c r="M200" i="4"/>
  <c r="N200" i="4"/>
  <c r="O200" i="4"/>
  <c r="P200" i="4"/>
  <c r="Q200" i="4"/>
  <c r="K201" i="4"/>
  <c r="L201" i="4"/>
  <c r="M201" i="4"/>
  <c r="N201" i="4"/>
  <c r="O201" i="4"/>
  <c r="P201" i="4"/>
  <c r="Q201" i="4"/>
  <c r="K202" i="4"/>
  <c r="L202" i="4"/>
  <c r="M202" i="4"/>
  <c r="N202" i="4"/>
  <c r="O202" i="4"/>
  <c r="P202" i="4"/>
  <c r="Q202" i="4"/>
  <c r="K203" i="4"/>
  <c r="L203" i="4"/>
  <c r="M203" i="4"/>
  <c r="N203" i="4"/>
  <c r="O203" i="4"/>
  <c r="P203" i="4"/>
  <c r="Q203" i="4"/>
  <c r="K204" i="4"/>
  <c r="L204" i="4"/>
  <c r="M204" i="4"/>
  <c r="N204" i="4"/>
  <c r="O204" i="4"/>
  <c r="P204" i="4"/>
  <c r="Q204" i="4"/>
  <c r="K205" i="4"/>
  <c r="L205" i="4"/>
  <c r="M205" i="4"/>
  <c r="N205" i="4"/>
  <c r="O205" i="4"/>
  <c r="P205" i="4"/>
  <c r="Q205" i="4"/>
  <c r="K206" i="4"/>
  <c r="L206" i="4"/>
  <c r="M206" i="4"/>
  <c r="N206" i="4"/>
  <c r="O206" i="4"/>
  <c r="P206" i="4"/>
  <c r="Q206" i="4"/>
  <c r="K207" i="4"/>
  <c r="L207" i="4"/>
  <c r="M207" i="4"/>
  <c r="N207" i="4"/>
  <c r="O207" i="4"/>
  <c r="P207" i="4"/>
  <c r="Q207" i="4"/>
  <c r="K208" i="4"/>
  <c r="L208" i="4"/>
  <c r="M208" i="4"/>
  <c r="N208" i="4"/>
  <c r="O208" i="4"/>
  <c r="P208" i="4"/>
  <c r="Q208" i="4"/>
  <c r="K209" i="4"/>
  <c r="L209" i="4"/>
  <c r="M209" i="4"/>
  <c r="N209" i="4"/>
  <c r="O209" i="4"/>
  <c r="P209" i="4"/>
  <c r="Q209" i="4"/>
  <c r="K210" i="4"/>
  <c r="L210" i="4"/>
  <c r="M210" i="4"/>
  <c r="N210" i="4"/>
  <c r="O210" i="4"/>
  <c r="P210" i="4"/>
  <c r="Q210" i="4"/>
  <c r="K211" i="4"/>
  <c r="L211" i="4"/>
  <c r="M211" i="4"/>
  <c r="N211" i="4"/>
  <c r="O211" i="4"/>
  <c r="P211" i="4"/>
  <c r="Q211" i="4"/>
  <c r="K212" i="4"/>
  <c r="L212" i="4"/>
  <c r="M212" i="4"/>
  <c r="N212" i="4"/>
  <c r="O212" i="4"/>
  <c r="P212" i="4"/>
  <c r="Q212" i="4"/>
  <c r="K213" i="4"/>
  <c r="L213" i="4"/>
  <c r="M213" i="4"/>
  <c r="N213" i="4"/>
  <c r="O213" i="4"/>
  <c r="P213" i="4"/>
  <c r="Q213" i="4"/>
  <c r="K214" i="4"/>
  <c r="L214" i="4"/>
  <c r="M214" i="4"/>
  <c r="N214" i="4"/>
  <c r="O214" i="4"/>
  <c r="P214" i="4"/>
  <c r="Q214" i="4"/>
  <c r="K215" i="4"/>
  <c r="L215" i="4"/>
  <c r="M215" i="4"/>
  <c r="N215" i="4"/>
  <c r="O215" i="4"/>
  <c r="P215" i="4"/>
  <c r="Q215" i="4"/>
  <c r="K216" i="4"/>
  <c r="L216" i="4"/>
  <c r="M216" i="4"/>
  <c r="N216" i="4"/>
  <c r="O216" i="4"/>
  <c r="P216" i="4"/>
  <c r="Q216" i="4"/>
  <c r="K217" i="4"/>
  <c r="L217" i="4"/>
  <c r="M217" i="4"/>
  <c r="N217" i="4"/>
  <c r="O217" i="4"/>
  <c r="P217" i="4"/>
  <c r="Q217" i="4"/>
  <c r="K218" i="4"/>
  <c r="L218" i="4"/>
  <c r="M218" i="4"/>
  <c r="N218" i="4"/>
  <c r="O218" i="4"/>
  <c r="P218" i="4"/>
  <c r="Q218" i="4"/>
  <c r="K219" i="4"/>
  <c r="L219" i="4"/>
  <c r="M219" i="4"/>
  <c r="N219" i="4"/>
  <c r="O219" i="4"/>
  <c r="P219" i="4"/>
  <c r="Q219" i="4"/>
  <c r="K220" i="4"/>
  <c r="L220" i="4"/>
  <c r="M220" i="4"/>
  <c r="N220" i="4"/>
  <c r="O220" i="4"/>
  <c r="P220" i="4"/>
  <c r="Q220" i="4"/>
  <c r="K221" i="4"/>
  <c r="L221" i="4"/>
  <c r="M221" i="4"/>
  <c r="N221" i="4"/>
  <c r="O221" i="4"/>
  <c r="P221" i="4"/>
  <c r="Q221" i="4"/>
  <c r="K222" i="4"/>
  <c r="L222" i="4"/>
  <c r="M222" i="4"/>
  <c r="N222" i="4"/>
  <c r="O222" i="4"/>
  <c r="P222" i="4"/>
  <c r="Q222" i="4"/>
  <c r="K223" i="4"/>
  <c r="L223" i="4"/>
  <c r="M223" i="4"/>
  <c r="N223" i="4"/>
  <c r="O223" i="4"/>
  <c r="P223" i="4"/>
  <c r="Q223" i="4"/>
  <c r="K224" i="4"/>
  <c r="L224" i="4"/>
  <c r="M224" i="4"/>
  <c r="N224" i="4"/>
  <c r="O224" i="4"/>
  <c r="P224" i="4"/>
  <c r="Q224" i="4"/>
  <c r="K225" i="4"/>
  <c r="L225" i="4"/>
  <c r="M225" i="4"/>
  <c r="N225" i="4"/>
  <c r="O225" i="4"/>
  <c r="P225" i="4"/>
  <c r="Q225" i="4"/>
  <c r="K226" i="4"/>
  <c r="L226" i="4"/>
  <c r="M226" i="4"/>
  <c r="N226" i="4"/>
  <c r="O226" i="4"/>
  <c r="P226" i="4"/>
  <c r="Q226" i="4"/>
  <c r="K227" i="4"/>
  <c r="L227" i="4"/>
  <c r="M227" i="4"/>
  <c r="N227" i="4"/>
  <c r="O227" i="4"/>
  <c r="P227" i="4"/>
  <c r="Q227" i="4"/>
  <c r="K228" i="4"/>
  <c r="L228" i="4"/>
  <c r="M228" i="4"/>
  <c r="N228" i="4"/>
  <c r="O228" i="4"/>
  <c r="P228" i="4"/>
  <c r="Q228" i="4"/>
  <c r="K229" i="4"/>
  <c r="L229" i="4"/>
  <c r="M229" i="4"/>
  <c r="N229" i="4"/>
  <c r="O229" i="4"/>
  <c r="P229" i="4"/>
  <c r="Q229" i="4"/>
  <c r="K230" i="4"/>
  <c r="L230" i="4"/>
  <c r="M230" i="4"/>
  <c r="N230" i="4"/>
  <c r="O230" i="4"/>
  <c r="P230" i="4"/>
  <c r="Q230" i="4"/>
  <c r="K231" i="4"/>
  <c r="L231" i="4"/>
  <c r="M231" i="4"/>
  <c r="N231" i="4"/>
  <c r="O231" i="4"/>
  <c r="P231" i="4"/>
  <c r="Q231" i="4"/>
  <c r="K232" i="4"/>
  <c r="L232" i="4"/>
  <c r="M232" i="4"/>
  <c r="N232" i="4"/>
  <c r="O232" i="4"/>
  <c r="P232" i="4"/>
  <c r="Q232" i="4"/>
  <c r="K233" i="4"/>
  <c r="L233" i="4"/>
  <c r="M233" i="4"/>
  <c r="N233" i="4"/>
  <c r="O233" i="4"/>
  <c r="P233" i="4"/>
  <c r="Q233" i="4"/>
  <c r="K234" i="4"/>
  <c r="L234" i="4"/>
  <c r="M234" i="4"/>
  <c r="N234" i="4"/>
  <c r="O234" i="4"/>
  <c r="P234" i="4"/>
  <c r="Q234" i="4"/>
  <c r="K235" i="4"/>
  <c r="L235" i="4"/>
  <c r="M235" i="4"/>
  <c r="N235" i="4"/>
  <c r="O235" i="4"/>
  <c r="P235" i="4"/>
  <c r="Q235" i="4"/>
  <c r="K236" i="4"/>
  <c r="L236" i="4"/>
  <c r="M236" i="4"/>
  <c r="N236" i="4"/>
  <c r="O236" i="4"/>
  <c r="P236" i="4"/>
  <c r="Q236" i="4"/>
  <c r="K237" i="4"/>
  <c r="L237" i="4"/>
  <c r="M237" i="4"/>
  <c r="N237" i="4"/>
  <c r="O237" i="4"/>
  <c r="P237" i="4"/>
  <c r="Q237" i="4"/>
  <c r="K238" i="4"/>
  <c r="L238" i="4"/>
  <c r="M238" i="4"/>
  <c r="N238" i="4"/>
  <c r="O238" i="4"/>
  <c r="P238" i="4"/>
  <c r="Q238" i="4"/>
  <c r="K239" i="4"/>
  <c r="L239" i="4"/>
  <c r="M239" i="4"/>
  <c r="N239" i="4"/>
  <c r="O239" i="4"/>
  <c r="P239" i="4"/>
  <c r="Q239" i="4"/>
  <c r="K240" i="4"/>
  <c r="L240" i="4"/>
  <c r="M240" i="4"/>
  <c r="N240" i="4"/>
  <c r="O240" i="4"/>
  <c r="P240" i="4"/>
  <c r="Q240" i="4"/>
  <c r="K241" i="4"/>
  <c r="L241" i="4"/>
  <c r="M241" i="4"/>
  <c r="N241" i="4"/>
  <c r="O241" i="4"/>
  <c r="P241" i="4"/>
  <c r="Q241" i="4"/>
  <c r="K242" i="4"/>
  <c r="L242" i="4"/>
  <c r="M242" i="4"/>
  <c r="N242" i="4"/>
  <c r="O242" i="4"/>
  <c r="P242" i="4"/>
  <c r="Q242" i="4"/>
  <c r="K243" i="4"/>
  <c r="L243" i="4"/>
  <c r="M243" i="4"/>
  <c r="N243" i="4"/>
  <c r="O243" i="4"/>
  <c r="P243" i="4"/>
  <c r="Q243" i="4"/>
  <c r="K244" i="4"/>
  <c r="L244" i="4"/>
  <c r="M244" i="4"/>
  <c r="N244" i="4"/>
  <c r="O244" i="4"/>
  <c r="P244" i="4"/>
  <c r="Q244" i="4"/>
  <c r="K245" i="4"/>
  <c r="L245" i="4"/>
  <c r="M245" i="4"/>
  <c r="N245" i="4"/>
  <c r="O245" i="4"/>
  <c r="P245" i="4"/>
  <c r="Q245" i="4"/>
  <c r="K246" i="4"/>
  <c r="L246" i="4"/>
  <c r="M246" i="4"/>
  <c r="N246" i="4"/>
  <c r="O246" i="4"/>
  <c r="P246" i="4"/>
  <c r="Q246" i="4"/>
  <c r="K247" i="4"/>
  <c r="L247" i="4"/>
  <c r="M247" i="4"/>
  <c r="N247" i="4"/>
  <c r="O247" i="4"/>
  <c r="P247" i="4"/>
  <c r="Q247" i="4"/>
  <c r="K248" i="4"/>
  <c r="L248" i="4"/>
  <c r="M248" i="4"/>
  <c r="N248" i="4"/>
  <c r="O248" i="4"/>
  <c r="P248" i="4"/>
  <c r="Q248" i="4"/>
  <c r="K249" i="4"/>
  <c r="L249" i="4"/>
  <c r="M249" i="4"/>
  <c r="N249" i="4"/>
  <c r="O249" i="4"/>
  <c r="P249" i="4"/>
  <c r="Q249" i="4"/>
  <c r="K250" i="4"/>
  <c r="L250" i="4"/>
  <c r="M250" i="4"/>
  <c r="N250" i="4"/>
  <c r="O250" i="4"/>
  <c r="P250" i="4"/>
  <c r="Q250" i="4"/>
  <c r="K251" i="4"/>
  <c r="L251" i="4"/>
  <c r="M251" i="4"/>
  <c r="N251" i="4"/>
  <c r="O251" i="4"/>
  <c r="P251" i="4"/>
  <c r="Q251" i="4"/>
  <c r="K252" i="4"/>
  <c r="L252" i="4"/>
  <c r="M252" i="4"/>
  <c r="N252" i="4"/>
  <c r="O252" i="4"/>
  <c r="P252" i="4"/>
  <c r="Q252" i="4"/>
  <c r="K253" i="4"/>
  <c r="L253" i="4"/>
  <c r="M253" i="4"/>
  <c r="N253" i="4"/>
  <c r="O253" i="4"/>
  <c r="P253" i="4"/>
  <c r="Q253" i="4"/>
  <c r="K254" i="4"/>
  <c r="L254" i="4"/>
  <c r="M254" i="4"/>
  <c r="N254" i="4"/>
  <c r="O254" i="4"/>
  <c r="P254" i="4"/>
  <c r="Q254" i="4"/>
  <c r="K255" i="4"/>
  <c r="L255" i="4"/>
  <c r="M255" i="4"/>
  <c r="N255" i="4"/>
  <c r="O255" i="4"/>
  <c r="P255" i="4"/>
  <c r="Q255" i="4"/>
  <c r="K256" i="4"/>
  <c r="L256" i="4"/>
  <c r="M256" i="4"/>
  <c r="N256" i="4"/>
  <c r="O256" i="4"/>
  <c r="P256" i="4"/>
  <c r="Q256" i="4"/>
  <c r="K257" i="4"/>
  <c r="L257" i="4"/>
  <c r="M257" i="4"/>
  <c r="N257" i="4"/>
  <c r="O257" i="4"/>
  <c r="P257" i="4"/>
  <c r="Q257" i="4"/>
  <c r="K258" i="4"/>
  <c r="L258" i="4"/>
  <c r="M258" i="4"/>
  <c r="N258" i="4"/>
  <c r="O258" i="4"/>
  <c r="P258" i="4"/>
  <c r="Q258" i="4"/>
  <c r="K259" i="4"/>
  <c r="L259" i="4"/>
  <c r="M259" i="4"/>
  <c r="N259" i="4"/>
  <c r="O259" i="4"/>
  <c r="P259" i="4"/>
  <c r="Q259" i="4"/>
  <c r="K260" i="4"/>
  <c r="L260" i="4"/>
  <c r="M260" i="4"/>
  <c r="N260" i="4"/>
  <c r="O260" i="4"/>
  <c r="P260" i="4"/>
  <c r="Q260" i="4"/>
  <c r="K261" i="4"/>
  <c r="L261" i="4"/>
  <c r="M261" i="4"/>
  <c r="N261" i="4"/>
  <c r="O261" i="4"/>
  <c r="P261" i="4"/>
  <c r="Q261" i="4"/>
  <c r="K262" i="4"/>
  <c r="L262" i="4"/>
  <c r="M262" i="4"/>
  <c r="N262" i="4"/>
  <c r="O262" i="4"/>
  <c r="P262" i="4"/>
  <c r="Q262" i="4"/>
  <c r="K263" i="4"/>
  <c r="L263" i="4"/>
  <c r="M263" i="4"/>
  <c r="N263" i="4"/>
  <c r="O263" i="4"/>
  <c r="P263" i="4"/>
  <c r="Q263" i="4"/>
  <c r="K264" i="4"/>
  <c r="L264" i="4"/>
  <c r="M264" i="4"/>
  <c r="N264" i="4"/>
  <c r="O264" i="4"/>
  <c r="P264" i="4"/>
  <c r="Q264" i="4"/>
  <c r="K265" i="4"/>
  <c r="L265" i="4"/>
  <c r="M265" i="4"/>
  <c r="N265" i="4"/>
  <c r="O265" i="4"/>
  <c r="P265" i="4"/>
  <c r="Q265" i="4"/>
  <c r="K266" i="4"/>
  <c r="L266" i="4"/>
  <c r="M266" i="4"/>
  <c r="N266" i="4"/>
  <c r="O266" i="4"/>
  <c r="P266" i="4"/>
  <c r="Q266" i="4"/>
  <c r="K267" i="4"/>
  <c r="L267" i="4"/>
  <c r="M267" i="4"/>
  <c r="N267" i="4"/>
  <c r="O267" i="4"/>
  <c r="P267" i="4"/>
  <c r="Q267" i="4"/>
  <c r="K268" i="4"/>
  <c r="L268" i="4"/>
  <c r="M268" i="4"/>
  <c r="N268" i="4"/>
  <c r="O268" i="4"/>
  <c r="P268" i="4"/>
  <c r="Q268" i="4"/>
  <c r="K269" i="4"/>
  <c r="L269" i="4"/>
  <c r="M269" i="4"/>
  <c r="N269" i="4"/>
  <c r="O269" i="4"/>
  <c r="P269" i="4"/>
  <c r="Q269" i="4"/>
  <c r="K270" i="4"/>
  <c r="L270" i="4"/>
  <c r="M270" i="4"/>
  <c r="N270" i="4"/>
  <c r="O270" i="4"/>
  <c r="P270" i="4"/>
  <c r="Q270" i="4"/>
  <c r="K271" i="4"/>
  <c r="L271" i="4"/>
  <c r="M271" i="4"/>
  <c r="N271" i="4"/>
  <c r="O271" i="4"/>
  <c r="P271" i="4"/>
  <c r="Q271" i="4"/>
  <c r="K272" i="4"/>
  <c r="L272" i="4"/>
  <c r="M272" i="4"/>
  <c r="N272" i="4"/>
  <c r="O272" i="4"/>
  <c r="P272" i="4"/>
  <c r="Q272" i="4"/>
  <c r="K273" i="4"/>
  <c r="L273" i="4"/>
  <c r="M273" i="4"/>
  <c r="N273" i="4"/>
  <c r="O273" i="4"/>
  <c r="P273" i="4"/>
  <c r="Q273" i="4"/>
  <c r="K274" i="4"/>
  <c r="L274" i="4"/>
  <c r="M274" i="4"/>
  <c r="N274" i="4"/>
  <c r="O274" i="4"/>
  <c r="P274" i="4"/>
  <c r="Q274" i="4"/>
  <c r="K275" i="4"/>
  <c r="L275" i="4"/>
  <c r="M275" i="4"/>
  <c r="N275" i="4"/>
  <c r="O275" i="4"/>
  <c r="P275" i="4"/>
  <c r="Q275" i="4"/>
  <c r="K276" i="4"/>
  <c r="L276" i="4"/>
  <c r="M276" i="4"/>
  <c r="N276" i="4"/>
  <c r="O276" i="4"/>
  <c r="P276" i="4"/>
  <c r="Q276" i="4"/>
  <c r="K277" i="4"/>
  <c r="L277" i="4"/>
  <c r="M277" i="4"/>
  <c r="N277" i="4"/>
  <c r="O277" i="4"/>
  <c r="P277" i="4"/>
  <c r="Q277" i="4"/>
  <c r="K278" i="4"/>
  <c r="L278" i="4"/>
  <c r="M278" i="4"/>
  <c r="N278" i="4"/>
  <c r="O278" i="4"/>
  <c r="P278" i="4"/>
  <c r="Q278" i="4"/>
  <c r="K279" i="4"/>
  <c r="L279" i="4"/>
  <c r="M279" i="4"/>
  <c r="N279" i="4"/>
  <c r="O279" i="4"/>
  <c r="P279" i="4"/>
  <c r="Q279" i="4"/>
  <c r="K280" i="4"/>
  <c r="L280" i="4"/>
  <c r="M280" i="4"/>
  <c r="N280" i="4"/>
  <c r="O280" i="4"/>
  <c r="P280" i="4"/>
  <c r="Q280" i="4"/>
  <c r="K281" i="4"/>
  <c r="L281" i="4"/>
  <c r="M281" i="4"/>
  <c r="N281" i="4"/>
  <c r="O281" i="4"/>
  <c r="P281" i="4"/>
  <c r="Q281" i="4"/>
  <c r="K282" i="4"/>
  <c r="L282" i="4"/>
  <c r="M282" i="4"/>
  <c r="N282" i="4"/>
  <c r="O282" i="4"/>
  <c r="P282" i="4"/>
  <c r="Q282" i="4"/>
  <c r="K283" i="4"/>
  <c r="L283" i="4"/>
  <c r="M283" i="4"/>
  <c r="N283" i="4"/>
  <c r="O283" i="4"/>
  <c r="P283" i="4"/>
  <c r="Q283" i="4"/>
  <c r="K284" i="4"/>
  <c r="L284" i="4"/>
  <c r="M284" i="4"/>
  <c r="N284" i="4"/>
  <c r="O284" i="4"/>
  <c r="P284" i="4"/>
  <c r="Q284" i="4"/>
  <c r="K285" i="4"/>
  <c r="L285" i="4"/>
  <c r="M285" i="4"/>
  <c r="N285" i="4"/>
  <c r="O285" i="4"/>
  <c r="P285" i="4"/>
  <c r="Q285" i="4"/>
  <c r="K286" i="4"/>
  <c r="L286" i="4"/>
  <c r="M286" i="4"/>
  <c r="N286" i="4"/>
  <c r="O286" i="4"/>
  <c r="P286" i="4"/>
  <c r="Q286" i="4"/>
  <c r="K287" i="4"/>
  <c r="L287" i="4"/>
  <c r="M287" i="4"/>
  <c r="N287" i="4"/>
  <c r="O287" i="4"/>
  <c r="P287" i="4"/>
  <c r="Q287" i="4"/>
  <c r="K288" i="4"/>
  <c r="L288" i="4"/>
  <c r="M288" i="4"/>
  <c r="N288" i="4"/>
  <c r="O288" i="4"/>
  <c r="P288" i="4"/>
  <c r="Q288" i="4"/>
  <c r="K289" i="4"/>
  <c r="L289" i="4"/>
  <c r="M289" i="4"/>
  <c r="N289" i="4"/>
  <c r="O289" i="4"/>
  <c r="P289" i="4"/>
  <c r="Q289" i="4"/>
  <c r="K290" i="4"/>
  <c r="L290" i="4"/>
  <c r="M290" i="4"/>
  <c r="N290" i="4"/>
  <c r="O290" i="4"/>
  <c r="P290" i="4"/>
  <c r="Q290" i="4"/>
  <c r="K291" i="4"/>
  <c r="L291" i="4"/>
  <c r="M291" i="4"/>
  <c r="N291" i="4"/>
  <c r="O291" i="4"/>
  <c r="P291" i="4"/>
  <c r="Q291" i="4"/>
  <c r="K292" i="4"/>
  <c r="L292" i="4"/>
  <c r="M292" i="4"/>
  <c r="N292" i="4"/>
  <c r="O292" i="4"/>
  <c r="P292" i="4"/>
  <c r="Q292" i="4"/>
  <c r="K293" i="4"/>
  <c r="L293" i="4"/>
  <c r="M293" i="4"/>
  <c r="N293" i="4"/>
  <c r="O293" i="4"/>
  <c r="P293" i="4"/>
  <c r="Q293" i="4"/>
  <c r="K294" i="4"/>
  <c r="L294" i="4"/>
  <c r="M294" i="4"/>
  <c r="N294" i="4"/>
  <c r="O294" i="4"/>
  <c r="P294" i="4"/>
  <c r="Q294" i="4"/>
  <c r="K295" i="4"/>
  <c r="L295" i="4"/>
  <c r="M295" i="4"/>
  <c r="N295" i="4"/>
  <c r="O295" i="4"/>
  <c r="P295" i="4"/>
  <c r="Q295" i="4"/>
  <c r="K296" i="4"/>
  <c r="L296" i="4"/>
  <c r="M296" i="4"/>
  <c r="N296" i="4"/>
  <c r="O296" i="4"/>
  <c r="P296" i="4"/>
  <c r="Q296" i="4"/>
  <c r="K297" i="4"/>
  <c r="L297" i="4"/>
  <c r="M297" i="4"/>
  <c r="N297" i="4"/>
  <c r="O297" i="4"/>
  <c r="P297" i="4"/>
  <c r="Q297" i="4"/>
  <c r="K298" i="4"/>
  <c r="L298" i="4"/>
  <c r="M298" i="4"/>
  <c r="N298" i="4"/>
  <c r="O298" i="4"/>
  <c r="P298" i="4"/>
  <c r="Q298" i="4"/>
  <c r="K299" i="4"/>
  <c r="L299" i="4"/>
  <c r="M299" i="4"/>
  <c r="N299" i="4"/>
  <c r="O299" i="4"/>
  <c r="P299" i="4"/>
  <c r="Q299" i="4"/>
  <c r="K300" i="4"/>
  <c r="L300" i="4"/>
  <c r="M300" i="4"/>
  <c r="N300" i="4"/>
  <c r="O300" i="4"/>
  <c r="P300" i="4"/>
  <c r="Q300" i="4"/>
  <c r="K301" i="4"/>
  <c r="L301" i="4"/>
  <c r="M301" i="4"/>
  <c r="N301" i="4"/>
  <c r="O301" i="4"/>
  <c r="P301" i="4"/>
  <c r="Q301" i="4"/>
  <c r="K302" i="4"/>
  <c r="L302" i="4"/>
  <c r="M302" i="4"/>
  <c r="N302" i="4"/>
  <c r="O302" i="4"/>
  <c r="P302" i="4"/>
  <c r="Q302" i="4"/>
  <c r="K303" i="4"/>
  <c r="L303" i="4"/>
  <c r="M303" i="4"/>
  <c r="N303" i="4"/>
  <c r="O303" i="4"/>
  <c r="P303" i="4"/>
  <c r="Q303" i="4"/>
  <c r="K304" i="4"/>
  <c r="L304" i="4"/>
  <c r="M304" i="4"/>
  <c r="N304" i="4"/>
  <c r="O304" i="4"/>
  <c r="P304" i="4"/>
  <c r="Q304" i="4"/>
  <c r="K305" i="4"/>
  <c r="L305" i="4"/>
  <c r="M305" i="4"/>
  <c r="N305" i="4"/>
  <c r="O305" i="4"/>
  <c r="P305" i="4"/>
  <c r="Q305" i="4"/>
  <c r="K306" i="4"/>
  <c r="L306" i="4"/>
  <c r="M306" i="4"/>
  <c r="N306" i="4"/>
  <c r="O306" i="4"/>
  <c r="P306" i="4"/>
  <c r="Q306" i="4"/>
  <c r="K307" i="4"/>
  <c r="L307" i="4"/>
  <c r="M307" i="4"/>
  <c r="N307" i="4"/>
  <c r="O307" i="4"/>
  <c r="P307" i="4"/>
  <c r="Q307" i="4"/>
  <c r="K308" i="4"/>
  <c r="L308" i="4"/>
  <c r="M308" i="4"/>
  <c r="N308" i="4"/>
  <c r="O308" i="4"/>
  <c r="P308" i="4"/>
  <c r="Q308" i="4"/>
  <c r="K309" i="4"/>
  <c r="L309" i="4"/>
  <c r="M309" i="4"/>
  <c r="N309" i="4"/>
  <c r="O309" i="4"/>
  <c r="P309" i="4"/>
  <c r="Q309" i="4"/>
  <c r="K310" i="4"/>
  <c r="L310" i="4"/>
  <c r="M310" i="4"/>
  <c r="N310" i="4"/>
  <c r="O310" i="4"/>
  <c r="P310" i="4"/>
  <c r="Q310" i="4"/>
  <c r="K311" i="4"/>
  <c r="L311" i="4"/>
  <c r="M311" i="4"/>
  <c r="N311" i="4"/>
  <c r="O311" i="4"/>
  <c r="P311" i="4"/>
  <c r="Q311" i="4"/>
  <c r="K312" i="4"/>
  <c r="L312" i="4"/>
  <c r="M312" i="4"/>
  <c r="N312" i="4"/>
  <c r="O312" i="4"/>
  <c r="P312" i="4"/>
  <c r="Q312" i="4"/>
  <c r="K313" i="4"/>
  <c r="L313" i="4"/>
  <c r="M313" i="4"/>
  <c r="N313" i="4"/>
  <c r="O313" i="4"/>
  <c r="P313" i="4"/>
  <c r="Q313" i="4"/>
  <c r="K314" i="4"/>
  <c r="L314" i="4"/>
  <c r="M314" i="4"/>
  <c r="N314" i="4"/>
  <c r="O314" i="4"/>
  <c r="P314" i="4"/>
  <c r="Q314" i="4"/>
  <c r="K315" i="4"/>
  <c r="L315" i="4"/>
  <c r="M315" i="4"/>
  <c r="N315" i="4"/>
  <c r="O315" i="4"/>
  <c r="P315" i="4"/>
  <c r="Q315" i="4"/>
  <c r="K316" i="4"/>
  <c r="L316" i="4"/>
  <c r="M316" i="4"/>
  <c r="N316" i="4"/>
  <c r="O316" i="4"/>
  <c r="P316" i="4"/>
  <c r="Q316" i="4"/>
  <c r="K317" i="4"/>
  <c r="L317" i="4"/>
  <c r="M317" i="4"/>
  <c r="N317" i="4"/>
  <c r="O317" i="4"/>
  <c r="P317" i="4"/>
  <c r="Q317" i="4"/>
  <c r="K318" i="4"/>
  <c r="L318" i="4"/>
  <c r="M318" i="4"/>
  <c r="N318" i="4"/>
  <c r="O318" i="4"/>
  <c r="P318" i="4"/>
  <c r="Q318" i="4"/>
  <c r="K319" i="4"/>
  <c r="L319" i="4"/>
  <c r="M319" i="4"/>
  <c r="N319" i="4"/>
  <c r="O319" i="4"/>
  <c r="P319" i="4"/>
  <c r="Q319" i="4"/>
  <c r="K320" i="4"/>
  <c r="L320" i="4"/>
  <c r="M320" i="4"/>
  <c r="N320" i="4"/>
  <c r="O320" i="4"/>
  <c r="P320" i="4"/>
  <c r="Q320" i="4"/>
  <c r="K321" i="4"/>
  <c r="L321" i="4"/>
  <c r="M321" i="4"/>
  <c r="N321" i="4"/>
  <c r="O321" i="4"/>
  <c r="P321" i="4"/>
  <c r="Q321" i="4"/>
  <c r="K322" i="4"/>
  <c r="L322" i="4"/>
  <c r="M322" i="4"/>
  <c r="N322" i="4"/>
  <c r="O322" i="4"/>
  <c r="P322" i="4"/>
  <c r="Q322" i="4"/>
  <c r="K323" i="4"/>
  <c r="L323" i="4"/>
  <c r="M323" i="4"/>
  <c r="N323" i="4"/>
  <c r="O323" i="4"/>
  <c r="P323" i="4"/>
  <c r="Q323" i="4"/>
  <c r="K324" i="4"/>
  <c r="L324" i="4"/>
  <c r="M324" i="4"/>
  <c r="N324" i="4"/>
  <c r="O324" i="4"/>
  <c r="P324" i="4"/>
  <c r="Q324" i="4"/>
  <c r="K325" i="4"/>
  <c r="L325" i="4"/>
  <c r="M325" i="4"/>
  <c r="N325" i="4"/>
  <c r="O325" i="4"/>
  <c r="P325" i="4"/>
  <c r="Q325" i="4"/>
  <c r="K326" i="4"/>
  <c r="L326" i="4"/>
  <c r="M326" i="4"/>
  <c r="N326" i="4"/>
  <c r="O326" i="4"/>
  <c r="P326" i="4"/>
  <c r="Q326" i="4"/>
  <c r="K327" i="4"/>
  <c r="L327" i="4"/>
  <c r="M327" i="4"/>
  <c r="N327" i="4"/>
  <c r="O327" i="4"/>
  <c r="P327" i="4"/>
  <c r="Q327" i="4"/>
  <c r="K328" i="4"/>
  <c r="L328" i="4"/>
  <c r="M328" i="4"/>
  <c r="N328" i="4"/>
  <c r="O328" i="4"/>
  <c r="P328" i="4"/>
  <c r="Q328" i="4"/>
  <c r="K329" i="4"/>
  <c r="L329" i="4"/>
  <c r="M329" i="4"/>
  <c r="N329" i="4"/>
  <c r="O329" i="4"/>
  <c r="P329" i="4"/>
  <c r="Q329" i="4"/>
  <c r="K330" i="4"/>
  <c r="L330" i="4"/>
  <c r="M330" i="4"/>
  <c r="N330" i="4"/>
  <c r="O330" i="4"/>
  <c r="P330" i="4"/>
  <c r="Q330" i="4"/>
  <c r="K331" i="4"/>
  <c r="L331" i="4"/>
  <c r="M331" i="4"/>
  <c r="N331" i="4"/>
  <c r="O331" i="4"/>
  <c r="P331" i="4"/>
  <c r="Q331" i="4"/>
  <c r="K332" i="4"/>
  <c r="L332" i="4"/>
  <c r="M332" i="4"/>
  <c r="N332" i="4"/>
  <c r="O332" i="4"/>
  <c r="P332" i="4"/>
  <c r="Q332" i="4"/>
  <c r="K333" i="4"/>
  <c r="L333" i="4"/>
  <c r="M333" i="4"/>
  <c r="N333" i="4"/>
  <c r="O333" i="4"/>
  <c r="P333" i="4"/>
  <c r="Q333" i="4"/>
  <c r="K334" i="4"/>
  <c r="L334" i="4"/>
  <c r="M334" i="4"/>
  <c r="N334" i="4"/>
  <c r="O334" i="4"/>
  <c r="P334" i="4"/>
  <c r="Q334" i="4"/>
  <c r="K335" i="4"/>
  <c r="L335" i="4"/>
  <c r="M335" i="4"/>
  <c r="N335" i="4"/>
  <c r="O335" i="4"/>
  <c r="P335" i="4"/>
  <c r="Q335" i="4"/>
  <c r="K336" i="4"/>
  <c r="L336" i="4"/>
  <c r="M336" i="4"/>
  <c r="N336" i="4"/>
  <c r="O336" i="4"/>
  <c r="P336" i="4"/>
  <c r="Q336" i="4"/>
  <c r="K337" i="4"/>
  <c r="L337" i="4"/>
  <c r="M337" i="4"/>
  <c r="N337" i="4"/>
  <c r="O337" i="4"/>
  <c r="P337" i="4"/>
  <c r="Q337" i="4"/>
  <c r="K338" i="4"/>
  <c r="L338" i="4"/>
  <c r="M338" i="4"/>
  <c r="N338" i="4"/>
  <c r="O338" i="4"/>
  <c r="P338" i="4"/>
  <c r="Q338" i="4"/>
  <c r="K339" i="4"/>
  <c r="L339" i="4"/>
  <c r="M339" i="4"/>
  <c r="N339" i="4"/>
  <c r="O339" i="4"/>
  <c r="P339" i="4"/>
  <c r="Q339" i="4"/>
  <c r="K340" i="4"/>
  <c r="L340" i="4"/>
  <c r="M340" i="4"/>
  <c r="N340" i="4"/>
  <c r="O340" i="4"/>
  <c r="P340" i="4"/>
  <c r="Q340" i="4"/>
  <c r="K341" i="4"/>
  <c r="L341" i="4"/>
  <c r="M341" i="4"/>
  <c r="N341" i="4"/>
  <c r="O341" i="4"/>
  <c r="P341" i="4"/>
  <c r="Q341" i="4"/>
  <c r="K342" i="4"/>
  <c r="L342" i="4"/>
  <c r="M342" i="4"/>
  <c r="N342" i="4"/>
  <c r="O342" i="4"/>
  <c r="P342" i="4"/>
  <c r="Q342" i="4"/>
  <c r="K343" i="4"/>
  <c r="L343" i="4"/>
  <c r="M343" i="4"/>
  <c r="N343" i="4"/>
  <c r="O343" i="4"/>
  <c r="P343" i="4"/>
  <c r="Q343" i="4"/>
  <c r="K344" i="4"/>
  <c r="L344" i="4"/>
  <c r="M344" i="4"/>
  <c r="N344" i="4"/>
  <c r="O344" i="4"/>
  <c r="P344" i="4"/>
  <c r="Q344" i="4"/>
  <c r="K345" i="4"/>
  <c r="L345" i="4"/>
  <c r="M345" i="4"/>
  <c r="N345" i="4"/>
  <c r="O345" i="4"/>
  <c r="P345" i="4"/>
  <c r="Q345" i="4"/>
  <c r="K346" i="4"/>
  <c r="L346" i="4"/>
  <c r="M346" i="4"/>
  <c r="N346" i="4"/>
  <c r="O346" i="4"/>
  <c r="P346" i="4"/>
  <c r="Q346" i="4"/>
  <c r="K347" i="4"/>
  <c r="L347" i="4"/>
  <c r="M347" i="4"/>
  <c r="N347" i="4"/>
  <c r="O347" i="4"/>
  <c r="P347" i="4"/>
  <c r="Q347" i="4"/>
  <c r="K348" i="4"/>
  <c r="L348" i="4"/>
  <c r="M348" i="4"/>
  <c r="N348" i="4"/>
  <c r="O348" i="4"/>
  <c r="P348" i="4"/>
  <c r="Q348" i="4"/>
  <c r="K349" i="4"/>
  <c r="L349" i="4"/>
  <c r="M349" i="4"/>
  <c r="N349" i="4"/>
  <c r="O349" i="4"/>
  <c r="P349" i="4"/>
  <c r="Q349" i="4"/>
  <c r="K350" i="4"/>
  <c r="L350" i="4"/>
  <c r="M350" i="4"/>
  <c r="N350" i="4"/>
  <c r="O350" i="4"/>
  <c r="P350" i="4"/>
  <c r="Q350" i="4"/>
  <c r="K351" i="4"/>
  <c r="L351" i="4"/>
  <c r="M351" i="4"/>
  <c r="N351" i="4"/>
  <c r="O351" i="4"/>
  <c r="P351" i="4"/>
  <c r="Q351" i="4"/>
  <c r="K352" i="4"/>
  <c r="L352" i="4"/>
  <c r="M352" i="4"/>
  <c r="N352" i="4"/>
  <c r="O352" i="4"/>
  <c r="P352" i="4"/>
  <c r="Q352" i="4"/>
  <c r="K353" i="4"/>
  <c r="L353" i="4"/>
  <c r="M353" i="4"/>
  <c r="N353" i="4"/>
  <c r="O353" i="4"/>
  <c r="P353" i="4"/>
  <c r="Q353" i="4"/>
  <c r="K354" i="4"/>
  <c r="L354" i="4"/>
  <c r="M354" i="4"/>
  <c r="N354" i="4"/>
  <c r="O354" i="4"/>
  <c r="P354" i="4"/>
  <c r="Q354" i="4"/>
  <c r="K355" i="4"/>
  <c r="L355" i="4"/>
  <c r="M355" i="4"/>
  <c r="N355" i="4"/>
  <c r="O355" i="4"/>
  <c r="P355" i="4"/>
  <c r="Q355" i="4"/>
  <c r="K356" i="4"/>
  <c r="L356" i="4"/>
  <c r="M356" i="4"/>
  <c r="N356" i="4"/>
  <c r="O356" i="4"/>
  <c r="P356" i="4"/>
  <c r="Q356" i="4"/>
  <c r="K357" i="4"/>
  <c r="L357" i="4"/>
  <c r="M357" i="4"/>
  <c r="N357" i="4"/>
  <c r="O357" i="4"/>
  <c r="P357" i="4"/>
  <c r="Q357" i="4"/>
  <c r="K358" i="4"/>
  <c r="L358" i="4"/>
  <c r="M358" i="4"/>
  <c r="N358" i="4"/>
  <c r="O358" i="4"/>
  <c r="P358" i="4"/>
  <c r="Q358" i="4"/>
  <c r="K359" i="4"/>
  <c r="L359" i="4"/>
  <c r="M359" i="4"/>
  <c r="N359" i="4"/>
  <c r="O359" i="4"/>
  <c r="P359" i="4"/>
  <c r="Q359" i="4"/>
  <c r="K360" i="4"/>
  <c r="L360" i="4"/>
  <c r="M360" i="4"/>
  <c r="N360" i="4"/>
  <c r="O360" i="4"/>
  <c r="P360" i="4"/>
  <c r="Q360" i="4"/>
  <c r="K361" i="4"/>
  <c r="L361" i="4"/>
  <c r="M361" i="4"/>
  <c r="N361" i="4"/>
  <c r="O361" i="4"/>
  <c r="P361" i="4"/>
  <c r="Q361" i="4"/>
  <c r="K362" i="4"/>
  <c r="L362" i="4"/>
  <c r="M362" i="4"/>
  <c r="N362" i="4"/>
  <c r="O362" i="4"/>
  <c r="P362" i="4"/>
  <c r="Q362" i="4"/>
  <c r="K363" i="4"/>
  <c r="L363" i="4"/>
  <c r="M363" i="4"/>
  <c r="N363" i="4"/>
  <c r="O363" i="4"/>
  <c r="P363" i="4"/>
  <c r="Q363" i="4"/>
  <c r="K364" i="4"/>
  <c r="L364" i="4"/>
  <c r="M364" i="4"/>
  <c r="N364" i="4"/>
  <c r="O364" i="4"/>
  <c r="P364" i="4"/>
  <c r="Q364" i="4"/>
  <c r="K365" i="4"/>
  <c r="L365" i="4"/>
  <c r="M365" i="4"/>
  <c r="N365" i="4"/>
  <c r="O365" i="4"/>
  <c r="P365" i="4"/>
  <c r="Q365" i="4"/>
  <c r="K366" i="4"/>
  <c r="L366" i="4"/>
  <c r="M366" i="4"/>
  <c r="N366" i="4"/>
  <c r="O366" i="4"/>
  <c r="P366" i="4"/>
  <c r="Q366" i="4"/>
  <c r="K367" i="4"/>
  <c r="L367" i="4"/>
  <c r="M367" i="4"/>
  <c r="N367" i="4"/>
  <c r="O367" i="4"/>
  <c r="P367" i="4"/>
  <c r="Q367" i="4"/>
  <c r="K368" i="4"/>
  <c r="L368" i="4"/>
  <c r="M368" i="4"/>
  <c r="N368" i="4"/>
  <c r="O368" i="4"/>
  <c r="P368" i="4"/>
  <c r="Q368" i="4"/>
  <c r="K369" i="4"/>
  <c r="L369" i="4"/>
  <c r="M369" i="4"/>
  <c r="N369" i="4"/>
  <c r="O369" i="4"/>
  <c r="P369" i="4"/>
  <c r="Q369" i="4"/>
  <c r="K370" i="4"/>
  <c r="L370" i="4"/>
  <c r="M370" i="4"/>
  <c r="N370" i="4"/>
  <c r="O370" i="4"/>
  <c r="P370" i="4"/>
  <c r="Q370" i="4"/>
  <c r="K371" i="4"/>
  <c r="L371" i="4"/>
  <c r="M371" i="4"/>
  <c r="N371" i="4"/>
  <c r="O371" i="4"/>
  <c r="P371" i="4"/>
  <c r="Q371" i="4"/>
  <c r="K372" i="4"/>
  <c r="L372" i="4"/>
  <c r="M372" i="4"/>
  <c r="N372" i="4"/>
  <c r="O372" i="4"/>
  <c r="P372" i="4"/>
  <c r="Q372" i="4"/>
  <c r="K373" i="4"/>
  <c r="L373" i="4"/>
  <c r="M373" i="4"/>
  <c r="N373" i="4"/>
  <c r="O373" i="4"/>
  <c r="P373" i="4"/>
  <c r="Q373" i="4"/>
  <c r="K374" i="4"/>
  <c r="L374" i="4"/>
  <c r="M374" i="4"/>
  <c r="N374" i="4"/>
  <c r="O374" i="4"/>
  <c r="P374" i="4"/>
  <c r="Q374" i="4"/>
  <c r="K375" i="4"/>
  <c r="L375" i="4"/>
  <c r="M375" i="4"/>
  <c r="N375" i="4"/>
  <c r="O375" i="4"/>
  <c r="P375" i="4"/>
  <c r="Q375" i="4"/>
  <c r="K376" i="4"/>
  <c r="L376" i="4"/>
  <c r="M376" i="4"/>
  <c r="N376" i="4"/>
  <c r="O376" i="4"/>
  <c r="P376" i="4"/>
  <c r="Q376" i="4"/>
  <c r="K377" i="4"/>
  <c r="L377" i="4"/>
  <c r="M377" i="4"/>
  <c r="N377" i="4"/>
  <c r="O377" i="4"/>
  <c r="P377" i="4"/>
  <c r="Q377" i="4"/>
  <c r="K378" i="4"/>
  <c r="L378" i="4"/>
  <c r="M378" i="4"/>
  <c r="N378" i="4"/>
  <c r="O378" i="4"/>
  <c r="P378" i="4"/>
  <c r="Q378" i="4"/>
  <c r="K379" i="4"/>
  <c r="L379" i="4"/>
  <c r="M379" i="4"/>
  <c r="N379" i="4"/>
  <c r="O379" i="4"/>
  <c r="P379" i="4"/>
  <c r="Q379" i="4"/>
  <c r="K380" i="4"/>
  <c r="L380" i="4"/>
  <c r="M380" i="4"/>
  <c r="N380" i="4"/>
  <c r="O380" i="4"/>
  <c r="P380" i="4"/>
  <c r="Q380" i="4"/>
  <c r="K381" i="4"/>
  <c r="L381" i="4"/>
  <c r="M381" i="4"/>
  <c r="N381" i="4"/>
  <c r="O381" i="4"/>
  <c r="P381" i="4"/>
  <c r="Q381" i="4"/>
  <c r="K382" i="4"/>
  <c r="L382" i="4"/>
  <c r="M382" i="4"/>
  <c r="N382" i="4"/>
  <c r="O382" i="4"/>
  <c r="P382" i="4"/>
  <c r="Q382" i="4"/>
  <c r="K383" i="4"/>
  <c r="L383" i="4"/>
  <c r="M383" i="4"/>
  <c r="N383" i="4"/>
  <c r="O383" i="4"/>
  <c r="P383" i="4"/>
  <c r="Q383" i="4"/>
  <c r="K384" i="4"/>
  <c r="L384" i="4"/>
  <c r="M384" i="4"/>
  <c r="N384" i="4"/>
  <c r="O384" i="4"/>
  <c r="P384" i="4"/>
  <c r="Q384" i="4"/>
  <c r="K385" i="4"/>
  <c r="L385" i="4"/>
  <c r="M385" i="4"/>
  <c r="N385" i="4"/>
  <c r="O385" i="4"/>
  <c r="P385" i="4"/>
  <c r="Q385" i="4"/>
  <c r="K386" i="4"/>
  <c r="L386" i="4"/>
  <c r="M386" i="4"/>
  <c r="N386" i="4"/>
  <c r="O386" i="4"/>
  <c r="P386" i="4"/>
  <c r="Q386" i="4"/>
  <c r="K387" i="4"/>
  <c r="L387" i="4"/>
  <c r="M387" i="4"/>
  <c r="N387" i="4"/>
  <c r="O387" i="4"/>
  <c r="P387" i="4"/>
  <c r="Q387" i="4"/>
  <c r="K388" i="4"/>
  <c r="L388" i="4"/>
  <c r="M388" i="4"/>
  <c r="N388" i="4"/>
  <c r="O388" i="4"/>
  <c r="P388" i="4"/>
  <c r="Q388" i="4"/>
  <c r="K389" i="4"/>
  <c r="L389" i="4"/>
  <c r="M389" i="4"/>
  <c r="N389" i="4"/>
  <c r="O389" i="4"/>
  <c r="P389" i="4"/>
  <c r="Q389" i="4"/>
  <c r="K390" i="4"/>
  <c r="L390" i="4"/>
  <c r="M390" i="4"/>
  <c r="N390" i="4"/>
  <c r="O390" i="4"/>
  <c r="P390" i="4"/>
  <c r="Q390" i="4"/>
  <c r="K391" i="4"/>
  <c r="L391" i="4"/>
  <c r="M391" i="4"/>
  <c r="N391" i="4"/>
  <c r="O391" i="4"/>
  <c r="P391" i="4"/>
  <c r="Q391" i="4"/>
  <c r="K392" i="4"/>
  <c r="L392" i="4"/>
  <c r="M392" i="4"/>
  <c r="N392" i="4"/>
  <c r="O392" i="4"/>
  <c r="P392" i="4"/>
  <c r="Q392" i="4"/>
  <c r="K393" i="4"/>
  <c r="L393" i="4"/>
  <c r="M393" i="4"/>
  <c r="N393" i="4"/>
  <c r="O393" i="4"/>
  <c r="P393" i="4"/>
  <c r="Q393" i="4"/>
  <c r="K394" i="4"/>
  <c r="L394" i="4"/>
  <c r="M394" i="4"/>
  <c r="N394" i="4"/>
  <c r="O394" i="4"/>
  <c r="P394" i="4"/>
  <c r="Q394" i="4"/>
  <c r="K395" i="4"/>
  <c r="L395" i="4"/>
  <c r="M395" i="4"/>
  <c r="N395" i="4"/>
  <c r="O395" i="4"/>
  <c r="P395" i="4"/>
  <c r="Q395" i="4"/>
  <c r="K396" i="4"/>
  <c r="L396" i="4"/>
  <c r="M396" i="4"/>
  <c r="N396" i="4"/>
  <c r="O396" i="4"/>
  <c r="P396" i="4"/>
  <c r="Q396" i="4"/>
  <c r="K397" i="4"/>
  <c r="L397" i="4"/>
  <c r="M397" i="4"/>
  <c r="N397" i="4"/>
  <c r="O397" i="4"/>
  <c r="P397" i="4"/>
  <c r="Q397" i="4"/>
  <c r="K398" i="4"/>
  <c r="L398" i="4"/>
  <c r="M398" i="4"/>
  <c r="N398" i="4"/>
  <c r="O398" i="4"/>
  <c r="P398" i="4"/>
  <c r="Q398" i="4"/>
  <c r="K399" i="4"/>
  <c r="L399" i="4"/>
  <c r="M399" i="4"/>
  <c r="N399" i="4"/>
  <c r="O399" i="4"/>
  <c r="P399" i="4"/>
  <c r="Q399" i="4"/>
  <c r="K400" i="4"/>
  <c r="L400" i="4"/>
  <c r="M400" i="4"/>
  <c r="N400" i="4"/>
  <c r="O400" i="4"/>
  <c r="P400" i="4"/>
  <c r="Q400" i="4"/>
  <c r="K401" i="4"/>
  <c r="L401" i="4"/>
  <c r="M401" i="4"/>
  <c r="N401" i="4"/>
  <c r="O401" i="4"/>
  <c r="P401" i="4"/>
  <c r="Q401" i="4"/>
  <c r="K402" i="4"/>
  <c r="L402" i="4"/>
  <c r="M402" i="4"/>
  <c r="N402" i="4"/>
  <c r="O402" i="4"/>
  <c r="P402" i="4"/>
  <c r="Q402" i="4"/>
  <c r="K403" i="4"/>
  <c r="L403" i="4"/>
  <c r="M403" i="4"/>
  <c r="N403" i="4"/>
  <c r="O403" i="4"/>
  <c r="P403" i="4"/>
  <c r="Q403" i="4"/>
  <c r="K404" i="4"/>
  <c r="L404" i="4"/>
  <c r="M404" i="4"/>
  <c r="N404" i="4"/>
  <c r="O404" i="4"/>
  <c r="P404" i="4"/>
  <c r="Q404" i="4"/>
  <c r="K405" i="4"/>
  <c r="L405" i="4"/>
  <c r="M405" i="4"/>
  <c r="N405" i="4"/>
  <c r="O405" i="4"/>
  <c r="P405" i="4"/>
  <c r="Q405" i="4"/>
  <c r="K406" i="4"/>
  <c r="L406" i="4"/>
  <c r="M406" i="4"/>
  <c r="N406" i="4"/>
  <c r="O406" i="4"/>
  <c r="P406" i="4"/>
  <c r="Q406" i="4"/>
  <c r="K407" i="4"/>
  <c r="L407" i="4"/>
  <c r="M407" i="4"/>
  <c r="N407" i="4"/>
  <c r="O407" i="4"/>
  <c r="P407" i="4"/>
  <c r="Q407" i="4"/>
  <c r="K408" i="4"/>
  <c r="L408" i="4"/>
  <c r="M408" i="4"/>
  <c r="N408" i="4"/>
  <c r="O408" i="4"/>
  <c r="P408" i="4"/>
  <c r="Q408" i="4"/>
  <c r="K409" i="4"/>
  <c r="L409" i="4"/>
  <c r="M409" i="4"/>
  <c r="N409" i="4"/>
  <c r="O409" i="4"/>
  <c r="P409" i="4"/>
  <c r="Q409" i="4"/>
  <c r="K410" i="4"/>
  <c r="L410" i="4"/>
  <c r="M410" i="4"/>
  <c r="N410" i="4"/>
  <c r="O410" i="4"/>
  <c r="P410" i="4"/>
  <c r="Q410" i="4"/>
  <c r="K411" i="4"/>
  <c r="L411" i="4"/>
  <c r="M411" i="4"/>
  <c r="N411" i="4"/>
  <c r="O411" i="4"/>
  <c r="P411" i="4"/>
  <c r="Q411" i="4"/>
  <c r="K412" i="4"/>
  <c r="L412" i="4"/>
  <c r="M412" i="4"/>
  <c r="N412" i="4"/>
  <c r="O412" i="4"/>
  <c r="P412" i="4"/>
  <c r="Q412" i="4"/>
  <c r="K413" i="4"/>
  <c r="L413" i="4"/>
  <c r="M413" i="4"/>
  <c r="N413" i="4"/>
  <c r="O413" i="4"/>
  <c r="P413" i="4"/>
  <c r="Q413" i="4"/>
  <c r="K414" i="4"/>
  <c r="L414" i="4"/>
  <c r="M414" i="4"/>
  <c r="N414" i="4"/>
  <c r="O414" i="4"/>
  <c r="P414" i="4"/>
  <c r="Q414" i="4"/>
  <c r="K415" i="4"/>
  <c r="L415" i="4"/>
  <c r="M415" i="4"/>
  <c r="N415" i="4"/>
  <c r="O415" i="4"/>
  <c r="P415" i="4"/>
  <c r="Q415" i="4"/>
  <c r="K416" i="4"/>
  <c r="L416" i="4"/>
  <c r="M416" i="4"/>
  <c r="N416" i="4"/>
  <c r="O416" i="4"/>
  <c r="P416" i="4"/>
  <c r="Q416" i="4"/>
  <c r="K417" i="4"/>
  <c r="L417" i="4"/>
  <c r="M417" i="4"/>
  <c r="N417" i="4"/>
  <c r="O417" i="4"/>
  <c r="P417" i="4"/>
  <c r="Q417" i="4"/>
  <c r="K418" i="4"/>
  <c r="L418" i="4"/>
  <c r="M418" i="4"/>
  <c r="N418" i="4"/>
  <c r="O418" i="4"/>
  <c r="P418" i="4"/>
  <c r="Q418" i="4"/>
  <c r="K419" i="4"/>
  <c r="L419" i="4"/>
  <c r="M419" i="4"/>
  <c r="N419" i="4"/>
  <c r="O419" i="4"/>
  <c r="P419" i="4"/>
  <c r="Q419" i="4"/>
  <c r="K420" i="4"/>
  <c r="L420" i="4"/>
  <c r="M420" i="4"/>
  <c r="N420" i="4"/>
  <c r="O420" i="4"/>
  <c r="P420" i="4"/>
  <c r="Q420" i="4"/>
  <c r="K421" i="4"/>
  <c r="L421" i="4"/>
  <c r="M421" i="4"/>
  <c r="N421" i="4"/>
  <c r="O421" i="4"/>
  <c r="P421" i="4"/>
  <c r="Q421" i="4"/>
  <c r="K422" i="4"/>
  <c r="L422" i="4"/>
  <c r="M422" i="4"/>
  <c r="N422" i="4"/>
  <c r="O422" i="4"/>
  <c r="P422" i="4"/>
  <c r="Q422" i="4"/>
  <c r="K423" i="4"/>
  <c r="L423" i="4"/>
  <c r="M423" i="4"/>
  <c r="N423" i="4"/>
  <c r="O423" i="4"/>
  <c r="P423" i="4"/>
  <c r="Q423" i="4"/>
  <c r="K424" i="4"/>
  <c r="L424" i="4"/>
  <c r="M424" i="4"/>
  <c r="N424" i="4"/>
  <c r="O424" i="4"/>
  <c r="P424" i="4"/>
  <c r="Q424" i="4"/>
  <c r="K425" i="4"/>
  <c r="L425" i="4"/>
  <c r="M425" i="4"/>
  <c r="N425" i="4"/>
  <c r="O425" i="4"/>
  <c r="P425" i="4"/>
  <c r="Q425" i="4"/>
  <c r="K426" i="4"/>
  <c r="L426" i="4"/>
  <c r="M426" i="4"/>
  <c r="N426" i="4"/>
  <c r="O426" i="4"/>
  <c r="P426" i="4"/>
  <c r="Q426" i="4"/>
  <c r="K427" i="4"/>
  <c r="L427" i="4"/>
  <c r="M427" i="4"/>
  <c r="N427" i="4"/>
  <c r="O427" i="4"/>
  <c r="P427" i="4"/>
  <c r="Q427" i="4"/>
  <c r="K428" i="4"/>
  <c r="L428" i="4"/>
  <c r="M428" i="4"/>
  <c r="N428" i="4"/>
  <c r="O428" i="4"/>
  <c r="P428" i="4"/>
  <c r="Q428" i="4"/>
  <c r="K429" i="4"/>
  <c r="L429" i="4"/>
  <c r="M429" i="4"/>
  <c r="N429" i="4"/>
  <c r="O429" i="4"/>
  <c r="P429" i="4"/>
  <c r="Q429" i="4"/>
  <c r="K430" i="4"/>
  <c r="L430" i="4"/>
  <c r="M430" i="4"/>
  <c r="N430" i="4"/>
  <c r="O430" i="4"/>
  <c r="P430" i="4"/>
  <c r="Q430" i="4"/>
  <c r="K431" i="4"/>
  <c r="L431" i="4"/>
  <c r="M431" i="4"/>
  <c r="N431" i="4"/>
  <c r="O431" i="4"/>
  <c r="P431" i="4"/>
  <c r="Q431" i="4"/>
  <c r="K432" i="4"/>
  <c r="L432" i="4"/>
  <c r="M432" i="4"/>
  <c r="N432" i="4"/>
  <c r="O432" i="4"/>
  <c r="P432" i="4"/>
  <c r="Q432" i="4"/>
  <c r="K433" i="4"/>
  <c r="L433" i="4"/>
  <c r="M433" i="4"/>
  <c r="N433" i="4"/>
  <c r="O433" i="4"/>
  <c r="P433" i="4"/>
  <c r="Q433" i="4"/>
  <c r="K434" i="4"/>
  <c r="L434" i="4"/>
  <c r="M434" i="4"/>
  <c r="N434" i="4"/>
  <c r="O434" i="4"/>
  <c r="P434" i="4"/>
  <c r="Q434" i="4"/>
  <c r="K435" i="4"/>
  <c r="L435" i="4"/>
  <c r="M435" i="4"/>
  <c r="N435" i="4"/>
  <c r="O435" i="4"/>
  <c r="P435" i="4"/>
  <c r="Q435" i="4"/>
  <c r="K436" i="4"/>
  <c r="L436" i="4"/>
  <c r="M436" i="4"/>
  <c r="N436" i="4"/>
  <c r="O436" i="4"/>
  <c r="P436" i="4"/>
  <c r="Q436" i="4"/>
  <c r="K437" i="4"/>
  <c r="L437" i="4"/>
  <c r="M437" i="4"/>
  <c r="N437" i="4"/>
  <c r="O437" i="4"/>
  <c r="P437" i="4"/>
  <c r="Q437" i="4"/>
  <c r="K438" i="4"/>
  <c r="L438" i="4"/>
  <c r="M438" i="4"/>
  <c r="N438" i="4"/>
  <c r="O438" i="4"/>
  <c r="P438" i="4"/>
  <c r="Q438" i="4"/>
  <c r="K439" i="4"/>
  <c r="L439" i="4"/>
  <c r="M439" i="4"/>
  <c r="N439" i="4"/>
  <c r="O439" i="4"/>
  <c r="P439" i="4"/>
  <c r="Q439" i="4"/>
  <c r="K440" i="4"/>
  <c r="L440" i="4"/>
  <c r="M440" i="4"/>
  <c r="N440" i="4"/>
  <c r="O440" i="4"/>
  <c r="P440" i="4"/>
  <c r="Q440" i="4"/>
  <c r="K441" i="4"/>
  <c r="L441" i="4"/>
  <c r="M441" i="4"/>
  <c r="N441" i="4"/>
  <c r="O441" i="4"/>
  <c r="P441" i="4"/>
  <c r="Q441" i="4"/>
  <c r="K442" i="4"/>
  <c r="L442" i="4"/>
  <c r="M442" i="4"/>
  <c r="N442" i="4"/>
  <c r="O442" i="4"/>
  <c r="P442" i="4"/>
  <c r="Q442" i="4"/>
  <c r="K443" i="4"/>
  <c r="L443" i="4"/>
  <c r="M443" i="4"/>
  <c r="N443" i="4"/>
  <c r="O443" i="4"/>
  <c r="P443" i="4"/>
  <c r="Q443" i="4"/>
  <c r="K444" i="4"/>
  <c r="L444" i="4"/>
  <c r="M444" i="4"/>
  <c r="N444" i="4"/>
  <c r="O444" i="4"/>
  <c r="P444" i="4"/>
  <c r="Q444" i="4"/>
  <c r="K445" i="4"/>
  <c r="L445" i="4"/>
  <c r="M445" i="4"/>
  <c r="N445" i="4"/>
  <c r="O445" i="4"/>
  <c r="P445" i="4"/>
  <c r="Q445" i="4"/>
  <c r="K446" i="4"/>
  <c r="L446" i="4"/>
  <c r="M446" i="4"/>
  <c r="N446" i="4"/>
  <c r="O446" i="4"/>
  <c r="P446" i="4"/>
  <c r="Q446" i="4"/>
  <c r="K447" i="4"/>
  <c r="L447" i="4"/>
  <c r="M447" i="4"/>
  <c r="N447" i="4"/>
  <c r="O447" i="4"/>
  <c r="P447" i="4"/>
  <c r="Q447" i="4"/>
  <c r="K448" i="4"/>
  <c r="L448" i="4"/>
  <c r="M448" i="4"/>
  <c r="N448" i="4"/>
  <c r="O448" i="4"/>
  <c r="P448" i="4"/>
  <c r="Q448" i="4"/>
  <c r="K449" i="4"/>
  <c r="L449" i="4"/>
  <c r="M449" i="4"/>
  <c r="N449" i="4"/>
  <c r="O449" i="4"/>
  <c r="P449" i="4"/>
  <c r="Q449" i="4"/>
  <c r="K450" i="4"/>
  <c r="L450" i="4"/>
  <c r="M450" i="4"/>
  <c r="N450" i="4"/>
  <c r="O450" i="4"/>
  <c r="P450" i="4"/>
  <c r="Q450" i="4"/>
  <c r="K451" i="4"/>
  <c r="L451" i="4"/>
  <c r="M451" i="4"/>
  <c r="N451" i="4"/>
  <c r="O451" i="4"/>
  <c r="P451" i="4"/>
  <c r="Q451" i="4"/>
  <c r="K452" i="4"/>
  <c r="L452" i="4"/>
  <c r="M452" i="4"/>
  <c r="N452" i="4"/>
  <c r="O452" i="4"/>
  <c r="P452" i="4"/>
  <c r="Q452" i="4"/>
  <c r="K453" i="4"/>
  <c r="L453" i="4"/>
  <c r="M453" i="4"/>
  <c r="N453" i="4"/>
  <c r="O453" i="4"/>
  <c r="P453" i="4"/>
  <c r="Q453" i="4"/>
  <c r="K454" i="4"/>
  <c r="L454" i="4"/>
  <c r="M454" i="4"/>
  <c r="N454" i="4"/>
  <c r="O454" i="4"/>
  <c r="P454" i="4"/>
  <c r="Q454" i="4"/>
  <c r="K455" i="4"/>
  <c r="L455" i="4"/>
  <c r="M455" i="4"/>
  <c r="N455" i="4"/>
  <c r="O455" i="4"/>
  <c r="P455" i="4"/>
  <c r="Q455" i="4"/>
  <c r="K456" i="4"/>
  <c r="L456" i="4"/>
  <c r="M456" i="4"/>
  <c r="N456" i="4"/>
  <c r="O456" i="4"/>
  <c r="P456" i="4"/>
  <c r="Q456" i="4"/>
  <c r="K457" i="4"/>
  <c r="L457" i="4"/>
  <c r="M457" i="4"/>
  <c r="N457" i="4"/>
  <c r="O457" i="4"/>
  <c r="P457" i="4"/>
  <c r="Q457" i="4"/>
  <c r="K458" i="4"/>
  <c r="L458" i="4"/>
  <c r="M458" i="4"/>
  <c r="N458" i="4"/>
  <c r="O458" i="4"/>
  <c r="P458" i="4"/>
  <c r="Q458" i="4"/>
  <c r="K459" i="4"/>
  <c r="L459" i="4"/>
  <c r="M459" i="4"/>
  <c r="N459" i="4"/>
  <c r="O459" i="4"/>
  <c r="P459" i="4"/>
  <c r="Q459" i="4"/>
  <c r="K460" i="4"/>
  <c r="L460" i="4"/>
  <c r="M460" i="4"/>
  <c r="N460" i="4"/>
  <c r="O460" i="4"/>
  <c r="P460" i="4"/>
  <c r="Q460" i="4"/>
  <c r="K461" i="4"/>
  <c r="L461" i="4"/>
  <c r="M461" i="4"/>
  <c r="N461" i="4"/>
  <c r="O461" i="4"/>
  <c r="P461" i="4"/>
  <c r="Q461" i="4"/>
  <c r="K462" i="4"/>
  <c r="L462" i="4"/>
  <c r="M462" i="4"/>
  <c r="N462" i="4"/>
  <c r="O462" i="4"/>
  <c r="P462" i="4"/>
  <c r="Q462" i="4"/>
  <c r="K463" i="4"/>
  <c r="L463" i="4"/>
  <c r="M463" i="4"/>
  <c r="N463" i="4"/>
  <c r="O463" i="4"/>
  <c r="P463" i="4"/>
  <c r="Q463" i="4"/>
  <c r="K464" i="4"/>
  <c r="L464" i="4"/>
  <c r="M464" i="4"/>
  <c r="N464" i="4"/>
  <c r="O464" i="4"/>
  <c r="P464" i="4"/>
  <c r="Q464" i="4"/>
  <c r="K465" i="4"/>
  <c r="L465" i="4"/>
  <c r="M465" i="4"/>
  <c r="N465" i="4"/>
  <c r="O465" i="4"/>
  <c r="P465" i="4"/>
  <c r="Q465" i="4"/>
  <c r="K466" i="4"/>
  <c r="L466" i="4"/>
  <c r="M466" i="4"/>
  <c r="N466" i="4"/>
  <c r="O466" i="4"/>
  <c r="P466" i="4"/>
  <c r="Q466" i="4"/>
  <c r="K467" i="4"/>
  <c r="L467" i="4"/>
  <c r="M467" i="4"/>
  <c r="N467" i="4"/>
  <c r="O467" i="4"/>
  <c r="P467" i="4"/>
  <c r="Q467" i="4"/>
  <c r="K468" i="4"/>
  <c r="L468" i="4"/>
  <c r="M468" i="4"/>
  <c r="N468" i="4"/>
  <c r="O468" i="4"/>
  <c r="P468" i="4"/>
  <c r="Q468" i="4"/>
  <c r="K469" i="4"/>
  <c r="L469" i="4"/>
  <c r="M469" i="4"/>
  <c r="N469" i="4"/>
  <c r="O469" i="4"/>
  <c r="P469" i="4"/>
  <c r="Q469" i="4"/>
  <c r="K470" i="4"/>
  <c r="L470" i="4"/>
  <c r="M470" i="4"/>
  <c r="N470" i="4"/>
  <c r="O470" i="4"/>
  <c r="P470" i="4"/>
  <c r="Q470" i="4"/>
  <c r="K471" i="4"/>
  <c r="L471" i="4"/>
  <c r="M471" i="4"/>
  <c r="N471" i="4"/>
  <c r="O471" i="4"/>
  <c r="P471" i="4"/>
  <c r="Q471" i="4"/>
  <c r="K472" i="4"/>
  <c r="L472" i="4"/>
  <c r="M472" i="4"/>
  <c r="N472" i="4"/>
  <c r="O472" i="4"/>
  <c r="P472" i="4"/>
  <c r="Q472" i="4"/>
  <c r="K473" i="4"/>
  <c r="L473" i="4"/>
  <c r="M473" i="4"/>
  <c r="N473" i="4"/>
  <c r="O473" i="4"/>
  <c r="P473" i="4"/>
  <c r="Q473" i="4"/>
  <c r="K474" i="4"/>
  <c r="L474" i="4"/>
  <c r="M474" i="4"/>
  <c r="N474" i="4"/>
  <c r="O474" i="4"/>
  <c r="P474" i="4"/>
  <c r="Q474" i="4"/>
  <c r="K475" i="4"/>
  <c r="L475" i="4"/>
  <c r="M475" i="4"/>
  <c r="N475" i="4"/>
  <c r="O475" i="4"/>
  <c r="P475" i="4"/>
  <c r="Q475" i="4"/>
  <c r="K476" i="4"/>
  <c r="L476" i="4"/>
  <c r="M476" i="4"/>
  <c r="N476" i="4"/>
  <c r="O476" i="4"/>
  <c r="P476" i="4"/>
  <c r="Q476" i="4"/>
  <c r="K477" i="4"/>
  <c r="L477" i="4"/>
  <c r="M477" i="4"/>
  <c r="N477" i="4"/>
  <c r="O477" i="4"/>
  <c r="P477" i="4"/>
  <c r="Q477" i="4"/>
  <c r="K478" i="4"/>
  <c r="L478" i="4"/>
  <c r="M478" i="4"/>
  <c r="N478" i="4"/>
  <c r="O478" i="4"/>
  <c r="P478" i="4"/>
  <c r="Q478" i="4"/>
  <c r="K479" i="4"/>
  <c r="L479" i="4"/>
  <c r="M479" i="4"/>
  <c r="N479" i="4"/>
  <c r="O479" i="4"/>
  <c r="P479" i="4"/>
  <c r="Q479" i="4"/>
  <c r="K480" i="4"/>
  <c r="L480" i="4"/>
  <c r="M480" i="4"/>
  <c r="N480" i="4"/>
  <c r="O480" i="4"/>
  <c r="P480" i="4"/>
  <c r="Q480" i="4"/>
  <c r="K481" i="4"/>
  <c r="L481" i="4"/>
  <c r="M481" i="4"/>
  <c r="N481" i="4"/>
  <c r="O481" i="4"/>
  <c r="P481" i="4"/>
  <c r="Q481" i="4"/>
  <c r="K482" i="4"/>
  <c r="L482" i="4"/>
  <c r="M482" i="4"/>
  <c r="N482" i="4"/>
  <c r="O482" i="4"/>
  <c r="P482" i="4"/>
  <c r="Q482" i="4"/>
  <c r="K483" i="4"/>
  <c r="L483" i="4"/>
  <c r="M483" i="4"/>
  <c r="N483" i="4"/>
  <c r="O483" i="4"/>
  <c r="P483" i="4"/>
  <c r="Q483" i="4"/>
  <c r="K484" i="4"/>
  <c r="L484" i="4"/>
  <c r="M484" i="4"/>
  <c r="N484" i="4"/>
  <c r="O484" i="4"/>
  <c r="P484" i="4"/>
  <c r="Q484" i="4"/>
  <c r="K485" i="4"/>
  <c r="L485" i="4"/>
  <c r="M485" i="4"/>
  <c r="N485" i="4"/>
  <c r="O485" i="4"/>
  <c r="P485" i="4"/>
  <c r="Q485" i="4"/>
  <c r="K486" i="4"/>
  <c r="L486" i="4"/>
  <c r="M486" i="4"/>
  <c r="N486" i="4"/>
  <c r="O486" i="4"/>
  <c r="P486" i="4"/>
  <c r="Q486" i="4"/>
  <c r="K487" i="4"/>
  <c r="L487" i="4"/>
  <c r="M487" i="4"/>
  <c r="N487" i="4"/>
  <c r="O487" i="4"/>
  <c r="P487" i="4"/>
  <c r="Q487" i="4"/>
  <c r="K488" i="4"/>
  <c r="L488" i="4"/>
  <c r="M488" i="4"/>
  <c r="N488" i="4"/>
  <c r="O488" i="4"/>
  <c r="P488" i="4"/>
  <c r="Q488" i="4"/>
  <c r="K489" i="4"/>
  <c r="L489" i="4"/>
  <c r="M489" i="4"/>
  <c r="N489" i="4"/>
  <c r="O489" i="4"/>
  <c r="P489" i="4"/>
  <c r="Q489" i="4"/>
  <c r="K490" i="4"/>
  <c r="L490" i="4"/>
  <c r="M490" i="4"/>
  <c r="N490" i="4"/>
  <c r="O490" i="4"/>
  <c r="P490" i="4"/>
  <c r="Q490" i="4"/>
  <c r="K491" i="4"/>
  <c r="L491" i="4"/>
  <c r="M491" i="4"/>
  <c r="N491" i="4"/>
  <c r="O491" i="4"/>
  <c r="P491" i="4"/>
  <c r="Q491" i="4"/>
  <c r="K492" i="4"/>
  <c r="L492" i="4"/>
  <c r="M492" i="4"/>
  <c r="N492" i="4"/>
  <c r="O492" i="4"/>
  <c r="P492" i="4"/>
  <c r="Q492" i="4"/>
  <c r="K493" i="4"/>
  <c r="L493" i="4"/>
  <c r="M493" i="4"/>
  <c r="N493" i="4"/>
  <c r="O493" i="4"/>
  <c r="P493" i="4"/>
  <c r="Q493" i="4"/>
  <c r="K494" i="4"/>
  <c r="L494" i="4"/>
  <c r="M494" i="4"/>
  <c r="N494" i="4"/>
  <c r="O494" i="4"/>
  <c r="P494" i="4"/>
  <c r="Q494" i="4"/>
  <c r="K495" i="4"/>
  <c r="L495" i="4"/>
  <c r="M495" i="4"/>
  <c r="N495" i="4"/>
  <c r="O495" i="4"/>
  <c r="P495" i="4"/>
  <c r="Q495" i="4"/>
  <c r="K496" i="4"/>
  <c r="L496" i="4"/>
  <c r="M496" i="4"/>
  <c r="N496" i="4"/>
  <c r="O496" i="4"/>
  <c r="P496" i="4"/>
  <c r="Q496" i="4"/>
  <c r="K497" i="4"/>
  <c r="L497" i="4"/>
  <c r="M497" i="4"/>
  <c r="N497" i="4"/>
  <c r="O497" i="4"/>
  <c r="P497" i="4"/>
  <c r="Q497" i="4"/>
  <c r="K498" i="4"/>
  <c r="L498" i="4"/>
  <c r="M498" i="4"/>
  <c r="N498" i="4"/>
  <c r="O498" i="4"/>
  <c r="P498" i="4"/>
  <c r="Q498" i="4"/>
  <c r="K499" i="4"/>
  <c r="L499" i="4"/>
  <c r="M499" i="4"/>
  <c r="N499" i="4"/>
  <c r="O499" i="4"/>
  <c r="P499" i="4"/>
  <c r="Q499" i="4"/>
  <c r="K500" i="4"/>
  <c r="L500" i="4"/>
  <c r="M500" i="4"/>
  <c r="N500" i="4"/>
  <c r="O500" i="4"/>
  <c r="P500" i="4"/>
  <c r="Q500" i="4"/>
  <c r="K501" i="4"/>
  <c r="L501" i="4"/>
  <c r="M501" i="4"/>
  <c r="N501" i="4"/>
  <c r="O501" i="4"/>
  <c r="P501" i="4"/>
  <c r="Q501" i="4"/>
  <c r="K502" i="4"/>
  <c r="L502" i="4"/>
  <c r="M502" i="4"/>
  <c r="N502" i="4"/>
  <c r="O502" i="4"/>
  <c r="P502" i="4"/>
  <c r="Q502" i="4"/>
  <c r="K503" i="4"/>
  <c r="L503" i="4"/>
  <c r="M503" i="4"/>
  <c r="N503" i="4"/>
  <c r="O503" i="4"/>
  <c r="P503" i="4"/>
  <c r="Q503" i="4"/>
  <c r="K504" i="4"/>
  <c r="L504" i="4"/>
  <c r="M504" i="4"/>
  <c r="N504" i="4"/>
  <c r="O504" i="4"/>
  <c r="P504" i="4"/>
  <c r="Q504" i="4"/>
  <c r="K505" i="4"/>
  <c r="L505" i="4"/>
  <c r="M505" i="4"/>
  <c r="N505" i="4"/>
  <c r="O505" i="4"/>
  <c r="P505" i="4"/>
  <c r="Q505" i="4"/>
  <c r="K506" i="4"/>
  <c r="L506" i="4"/>
  <c r="M506" i="4"/>
  <c r="N506" i="4"/>
  <c r="O506" i="4"/>
  <c r="P506" i="4"/>
  <c r="Q506" i="4"/>
  <c r="K507" i="4"/>
  <c r="L507" i="4"/>
  <c r="M507" i="4"/>
  <c r="N507" i="4"/>
  <c r="O507" i="4"/>
  <c r="P507" i="4"/>
  <c r="Q507" i="4"/>
  <c r="K508" i="4"/>
  <c r="L508" i="4"/>
  <c r="M508" i="4"/>
  <c r="N508" i="4"/>
  <c r="O508" i="4"/>
  <c r="P508" i="4"/>
  <c r="Q508" i="4"/>
  <c r="K509" i="4"/>
  <c r="L509" i="4"/>
  <c r="M509" i="4"/>
  <c r="N509" i="4"/>
  <c r="O509" i="4"/>
  <c r="P509" i="4"/>
  <c r="Q509" i="4"/>
  <c r="K510" i="4"/>
  <c r="L510" i="4"/>
  <c r="M510" i="4"/>
  <c r="N510" i="4"/>
  <c r="O510" i="4"/>
  <c r="P510" i="4"/>
  <c r="Q510" i="4"/>
  <c r="K511" i="4"/>
  <c r="L511" i="4"/>
  <c r="M511" i="4"/>
  <c r="N511" i="4"/>
  <c r="O511" i="4"/>
  <c r="P511" i="4"/>
  <c r="Q511" i="4"/>
  <c r="K512" i="4"/>
  <c r="L512" i="4"/>
  <c r="M512" i="4"/>
  <c r="N512" i="4"/>
  <c r="O512" i="4"/>
  <c r="P512" i="4"/>
  <c r="Q512" i="4"/>
  <c r="K513" i="4"/>
  <c r="L513" i="4"/>
  <c r="M513" i="4"/>
  <c r="N513" i="4"/>
  <c r="O513" i="4"/>
  <c r="P513" i="4"/>
  <c r="Q513" i="4"/>
  <c r="K514" i="4"/>
  <c r="L514" i="4"/>
  <c r="M514" i="4"/>
  <c r="N514" i="4"/>
  <c r="O514" i="4"/>
  <c r="P514" i="4"/>
  <c r="Q514" i="4"/>
  <c r="K515" i="4"/>
  <c r="L515" i="4"/>
  <c r="M515" i="4"/>
  <c r="N515" i="4"/>
  <c r="O515" i="4"/>
  <c r="P515" i="4"/>
  <c r="Q515" i="4"/>
  <c r="K516" i="4"/>
  <c r="L516" i="4"/>
  <c r="M516" i="4"/>
  <c r="N516" i="4"/>
  <c r="O516" i="4"/>
  <c r="P516" i="4"/>
  <c r="Q516" i="4"/>
  <c r="K517" i="4"/>
  <c r="L517" i="4"/>
  <c r="M517" i="4"/>
  <c r="N517" i="4"/>
  <c r="O517" i="4"/>
  <c r="P517" i="4"/>
  <c r="Q517" i="4"/>
  <c r="K518" i="4"/>
  <c r="L518" i="4"/>
  <c r="M518" i="4"/>
  <c r="N518" i="4"/>
  <c r="O518" i="4"/>
  <c r="P518" i="4"/>
  <c r="Q518" i="4"/>
  <c r="K519" i="4"/>
  <c r="L519" i="4"/>
  <c r="M519" i="4"/>
  <c r="N519" i="4"/>
  <c r="O519" i="4"/>
  <c r="P519" i="4"/>
  <c r="Q519" i="4"/>
  <c r="K520" i="4"/>
  <c r="L520" i="4"/>
  <c r="M520" i="4"/>
  <c r="N520" i="4"/>
  <c r="O520" i="4"/>
  <c r="P520" i="4"/>
  <c r="Q520" i="4"/>
  <c r="K521" i="4"/>
  <c r="L521" i="4"/>
  <c r="M521" i="4"/>
  <c r="N521" i="4"/>
  <c r="O521" i="4"/>
  <c r="P521" i="4"/>
  <c r="Q521" i="4"/>
  <c r="K522" i="4"/>
  <c r="L522" i="4"/>
  <c r="M522" i="4"/>
  <c r="N522" i="4"/>
  <c r="O522" i="4"/>
  <c r="P522" i="4"/>
  <c r="Q522" i="4"/>
  <c r="K523" i="4"/>
  <c r="L523" i="4"/>
  <c r="M523" i="4"/>
  <c r="N523" i="4"/>
  <c r="O523" i="4"/>
  <c r="P523" i="4"/>
  <c r="Q523" i="4"/>
  <c r="K524" i="4"/>
  <c r="L524" i="4"/>
  <c r="M524" i="4"/>
  <c r="N524" i="4"/>
  <c r="O524" i="4"/>
  <c r="P524" i="4"/>
  <c r="Q524" i="4"/>
  <c r="K525" i="4"/>
  <c r="L525" i="4"/>
  <c r="M525" i="4"/>
  <c r="N525" i="4"/>
  <c r="O525" i="4"/>
  <c r="P525" i="4"/>
  <c r="Q525" i="4"/>
  <c r="K526" i="4"/>
  <c r="L526" i="4"/>
  <c r="M526" i="4"/>
  <c r="N526" i="4"/>
  <c r="O526" i="4"/>
  <c r="P526" i="4"/>
  <c r="Q526" i="4"/>
  <c r="K527" i="4"/>
  <c r="L527" i="4"/>
  <c r="M527" i="4"/>
  <c r="N527" i="4"/>
  <c r="O527" i="4"/>
  <c r="P527" i="4"/>
  <c r="Q527" i="4"/>
  <c r="K528" i="4"/>
  <c r="L528" i="4"/>
  <c r="M528" i="4"/>
  <c r="N528" i="4"/>
  <c r="O528" i="4"/>
  <c r="P528" i="4"/>
  <c r="Q528" i="4"/>
  <c r="K529" i="4"/>
  <c r="L529" i="4"/>
  <c r="M529" i="4"/>
  <c r="N529" i="4"/>
  <c r="O529" i="4"/>
  <c r="P529" i="4"/>
  <c r="Q529" i="4"/>
  <c r="K530" i="4"/>
  <c r="L530" i="4"/>
  <c r="M530" i="4"/>
  <c r="N530" i="4"/>
  <c r="O530" i="4"/>
  <c r="P530" i="4"/>
  <c r="Q530" i="4"/>
  <c r="K531" i="4"/>
  <c r="L531" i="4"/>
  <c r="M531" i="4"/>
  <c r="N531" i="4"/>
  <c r="O531" i="4"/>
  <c r="P531" i="4"/>
  <c r="Q531" i="4"/>
  <c r="K532" i="4"/>
  <c r="L532" i="4"/>
  <c r="M532" i="4"/>
  <c r="N532" i="4"/>
  <c r="O532" i="4"/>
  <c r="P532" i="4"/>
  <c r="Q532" i="4"/>
  <c r="K533" i="4"/>
  <c r="L533" i="4"/>
  <c r="M533" i="4"/>
  <c r="N533" i="4"/>
  <c r="O533" i="4"/>
  <c r="P533" i="4"/>
  <c r="Q533" i="4"/>
  <c r="K534" i="4"/>
  <c r="L534" i="4"/>
  <c r="M534" i="4"/>
  <c r="N534" i="4"/>
  <c r="O534" i="4"/>
  <c r="P534" i="4"/>
  <c r="Q534" i="4"/>
  <c r="K535" i="4"/>
  <c r="L535" i="4"/>
  <c r="M535" i="4"/>
  <c r="N535" i="4"/>
  <c r="O535" i="4"/>
  <c r="P535" i="4"/>
  <c r="Q535" i="4"/>
  <c r="K536" i="4"/>
  <c r="L536" i="4"/>
  <c r="M536" i="4"/>
  <c r="N536" i="4"/>
  <c r="O536" i="4"/>
  <c r="P536" i="4"/>
  <c r="Q536" i="4"/>
  <c r="K537" i="4"/>
  <c r="L537" i="4"/>
  <c r="M537" i="4"/>
  <c r="N537" i="4"/>
  <c r="O537" i="4"/>
  <c r="P537" i="4"/>
  <c r="Q537" i="4"/>
  <c r="K538" i="4"/>
  <c r="L538" i="4"/>
  <c r="M538" i="4"/>
  <c r="N538" i="4"/>
  <c r="O538" i="4"/>
  <c r="P538" i="4"/>
  <c r="Q538" i="4"/>
  <c r="K539" i="4"/>
  <c r="L539" i="4"/>
  <c r="M539" i="4"/>
  <c r="N539" i="4"/>
  <c r="O539" i="4"/>
  <c r="P539" i="4"/>
  <c r="Q539" i="4"/>
  <c r="K540" i="4"/>
  <c r="L540" i="4"/>
  <c r="M540" i="4"/>
  <c r="N540" i="4"/>
  <c r="O540" i="4"/>
  <c r="P540" i="4"/>
  <c r="Q540" i="4"/>
  <c r="K541" i="4"/>
  <c r="L541" i="4"/>
  <c r="M541" i="4"/>
  <c r="N541" i="4"/>
  <c r="O541" i="4"/>
  <c r="P541" i="4"/>
  <c r="Q541" i="4"/>
  <c r="K542" i="4"/>
  <c r="L542" i="4"/>
  <c r="M542" i="4"/>
  <c r="N542" i="4"/>
  <c r="O542" i="4"/>
  <c r="P542" i="4"/>
  <c r="Q542" i="4"/>
  <c r="K543" i="4"/>
  <c r="L543" i="4"/>
  <c r="M543" i="4"/>
  <c r="N543" i="4"/>
  <c r="O543" i="4"/>
  <c r="P543" i="4"/>
  <c r="Q543" i="4"/>
  <c r="K544" i="4"/>
  <c r="L544" i="4"/>
  <c r="M544" i="4"/>
  <c r="N544" i="4"/>
  <c r="O544" i="4"/>
  <c r="P544" i="4"/>
  <c r="Q544" i="4"/>
  <c r="K545" i="4"/>
  <c r="L545" i="4"/>
  <c r="M545" i="4"/>
  <c r="N545" i="4"/>
  <c r="O545" i="4"/>
  <c r="P545" i="4"/>
  <c r="Q545" i="4"/>
  <c r="K546" i="4"/>
  <c r="L546" i="4"/>
  <c r="M546" i="4"/>
  <c r="N546" i="4"/>
  <c r="O546" i="4"/>
  <c r="P546" i="4"/>
  <c r="Q546" i="4"/>
  <c r="K547" i="4"/>
  <c r="L547" i="4"/>
  <c r="M547" i="4"/>
  <c r="N547" i="4"/>
  <c r="O547" i="4"/>
  <c r="P547" i="4"/>
  <c r="Q547" i="4"/>
  <c r="K548" i="4"/>
  <c r="L548" i="4"/>
  <c r="M548" i="4"/>
  <c r="N548" i="4"/>
  <c r="O548" i="4"/>
  <c r="P548" i="4"/>
  <c r="Q548" i="4"/>
  <c r="K549" i="4"/>
  <c r="L549" i="4"/>
  <c r="M549" i="4"/>
  <c r="N549" i="4"/>
  <c r="O549" i="4"/>
  <c r="P549" i="4"/>
  <c r="Q549" i="4"/>
  <c r="K550" i="4"/>
  <c r="L550" i="4"/>
  <c r="M550" i="4"/>
  <c r="N550" i="4"/>
  <c r="O550" i="4"/>
  <c r="P550" i="4"/>
  <c r="Q550" i="4"/>
  <c r="K551" i="4"/>
  <c r="L551" i="4"/>
  <c r="M551" i="4"/>
  <c r="N551" i="4"/>
  <c r="O551" i="4"/>
  <c r="P551" i="4"/>
  <c r="Q551" i="4"/>
  <c r="K552" i="4"/>
  <c r="L552" i="4"/>
  <c r="M552" i="4"/>
  <c r="N552" i="4"/>
  <c r="O552" i="4"/>
  <c r="P552" i="4"/>
  <c r="Q552" i="4"/>
  <c r="K553" i="4"/>
  <c r="L553" i="4"/>
  <c r="M553" i="4"/>
  <c r="N553" i="4"/>
  <c r="O553" i="4"/>
  <c r="P553" i="4"/>
  <c r="Q553" i="4"/>
  <c r="K554" i="4"/>
  <c r="L554" i="4"/>
  <c r="M554" i="4"/>
  <c r="N554" i="4"/>
  <c r="O554" i="4"/>
  <c r="P554" i="4"/>
  <c r="Q554" i="4"/>
  <c r="K555" i="4"/>
  <c r="L555" i="4"/>
  <c r="M555" i="4"/>
  <c r="N555" i="4"/>
  <c r="O555" i="4"/>
  <c r="P555" i="4"/>
  <c r="Q555" i="4"/>
  <c r="K556" i="4"/>
  <c r="L556" i="4"/>
  <c r="M556" i="4"/>
  <c r="N556" i="4"/>
  <c r="O556" i="4"/>
  <c r="P556" i="4"/>
  <c r="Q556" i="4"/>
  <c r="K557" i="4"/>
  <c r="L557" i="4"/>
  <c r="M557" i="4"/>
  <c r="N557" i="4"/>
  <c r="O557" i="4"/>
  <c r="P557" i="4"/>
  <c r="Q557" i="4"/>
  <c r="K558" i="4"/>
  <c r="L558" i="4"/>
  <c r="M558" i="4"/>
  <c r="N558" i="4"/>
  <c r="O558" i="4"/>
  <c r="P558" i="4"/>
  <c r="Q558" i="4"/>
  <c r="K559" i="4"/>
  <c r="L559" i="4"/>
  <c r="M559" i="4"/>
  <c r="N559" i="4"/>
  <c r="O559" i="4"/>
  <c r="P559" i="4"/>
  <c r="Q559" i="4"/>
  <c r="K560" i="4"/>
  <c r="L560" i="4"/>
  <c r="M560" i="4"/>
  <c r="N560" i="4"/>
  <c r="O560" i="4"/>
  <c r="P560" i="4"/>
  <c r="Q560" i="4"/>
  <c r="K561" i="4"/>
  <c r="L561" i="4"/>
  <c r="M561" i="4"/>
  <c r="N561" i="4"/>
  <c r="O561" i="4"/>
  <c r="P561" i="4"/>
  <c r="Q561" i="4"/>
  <c r="K562" i="4"/>
  <c r="L562" i="4"/>
  <c r="M562" i="4"/>
  <c r="N562" i="4"/>
  <c r="O562" i="4"/>
  <c r="P562" i="4"/>
  <c r="Q562" i="4"/>
  <c r="K563" i="4"/>
  <c r="L563" i="4"/>
  <c r="M563" i="4"/>
  <c r="N563" i="4"/>
  <c r="O563" i="4"/>
  <c r="P563" i="4"/>
  <c r="Q563" i="4"/>
  <c r="K564" i="4"/>
  <c r="L564" i="4"/>
  <c r="M564" i="4"/>
  <c r="N564" i="4"/>
  <c r="O564" i="4"/>
  <c r="P564" i="4"/>
  <c r="Q564" i="4"/>
  <c r="K565" i="4"/>
  <c r="L565" i="4"/>
  <c r="M565" i="4"/>
  <c r="N565" i="4"/>
  <c r="O565" i="4"/>
  <c r="P565" i="4"/>
  <c r="Q565" i="4"/>
  <c r="K566" i="4"/>
  <c r="L566" i="4"/>
  <c r="M566" i="4"/>
  <c r="N566" i="4"/>
  <c r="O566" i="4"/>
  <c r="P566" i="4"/>
  <c r="Q566" i="4"/>
  <c r="K567" i="4"/>
  <c r="L567" i="4"/>
  <c r="M567" i="4"/>
  <c r="N567" i="4"/>
  <c r="O567" i="4"/>
  <c r="P567" i="4"/>
  <c r="Q567" i="4"/>
  <c r="K568" i="4"/>
  <c r="L568" i="4"/>
  <c r="M568" i="4"/>
  <c r="N568" i="4"/>
  <c r="O568" i="4"/>
  <c r="P568" i="4"/>
  <c r="Q568" i="4"/>
  <c r="K569" i="4"/>
  <c r="L569" i="4"/>
  <c r="M569" i="4"/>
  <c r="N569" i="4"/>
  <c r="O569" i="4"/>
  <c r="P569" i="4"/>
  <c r="Q569" i="4"/>
  <c r="K570" i="4"/>
  <c r="L570" i="4"/>
  <c r="M570" i="4"/>
  <c r="N570" i="4"/>
  <c r="O570" i="4"/>
  <c r="P570" i="4"/>
  <c r="Q570" i="4"/>
  <c r="K571" i="4"/>
  <c r="L571" i="4"/>
  <c r="M571" i="4"/>
  <c r="N571" i="4"/>
  <c r="O571" i="4"/>
  <c r="P571" i="4"/>
  <c r="Q571" i="4"/>
  <c r="K572" i="4"/>
  <c r="L572" i="4"/>
  <c r="M572" i="4"/>
  <c r="N572" i="4"/>
  <c r="O572" i="4"/>
  <c r="P572" i="4"/>
  <c r="Q572" i="4"/>
  <c r="K573" i="4"/>
  <c r="L573" i="4"/>
  <c r="M573" i="4"/>
  <c r="N573" i="4"/>
  <c r="O573" i="4"/>
  <c r="P573" i="4"/>
  <c r="Q573" i="4"/>
  <c r="K574" i="4"/>
  <c r="L574" i="4"/>
  <c r="M574" i="4"/>
  <c r="N574" i="4"/>
  <c r="O574" i="4"/>
  <c r="P574" i="4"/>
  <c r="Q574" i="4"/>
  <c r="K575" i="4"/>
  <c r="L575" i="4"/>
  <c r="M575" i="4"/>
  <c r="N575" i="4"/>
  <c r="O575" i="4"/>
  <c r="P575" i="4"/>
  <c r="Q575" i="4"/>
  <c r="K576" i="4"/>
  <c r="L576" i="4"/>
  <c r="M576" i="4"/>
  <c r="N576" i="4"/>
  <c r="O576" i="4"/>
  <c r="P576" i="4"/>
  <c r="Q576" i="4"/>
  <c r="K577" i="4"/>
  <c r="L577" i="4"/>
  <c r="M577" i="4"/>
  <c r="N577" i="4"/>
  <c r="O577" i="4"/>
  <c r="P577" i="4"/>
  <c r="Q577" i="4"/>
  <c r="K578" i="4"/>
  <c r="L578" i="4"/>
  <c r="M578" i="4"/>
  <c r="N578" i="4"/>
  <c r="O578" i="4"/>
  <c r="P578" i="4"/>
  <c r="Q578" i="4"/>
  <c r="K579" i="4"/>
  <c r="L579" i="4"/>
  <c r="M579" i="4"/>
  <c r="N579" i="4"/>
  <c r="O579" i="4"/>
  <c r="P579" i="4"/>
  <c r="Q579" i="4"/>
  <c r="K580" i="4"/>
  <c r="L580" i="4"/>
  <c r="M580" i="4"/>
  <c r="N580" i="4"/>
  <c r="O580" i="4"/>
  <c r="P580" i="4"/>
  <c r="Q580" i="4"/>
  <c r="K581" i="4"/>
  <c r="L581" i="4"/>
  <c r="M581" i="4"/>
  <c r="N581" i="4"/>
  <c r="O581" i="4"/>
  <c r="P581" i="4"/>
  <c r="Q581" i="4"/>
  <c r="K582" i="4"/>
  <c r="L582" i="4"/>
  <c r="M582" i="4"/>
  <c r="N582" i="4"/>
  <c r="O582" i="4"/>
  <c r="P582" i="4"/>
  <c r="Q582" i="4"/>
  <c r="K583" i="4"/>
  <c r="L583" i="4"/>
  <c r="M583" i="4"/>
  <c r="N583" i="4"/>
  <c r="O583" i="4"/>
  <c r="P583" i="4"/>
  <c r="Q583" i="4"/>
  <c r="K584" i="4"/>
  <c r="L584" i="4"/>
  <c r="M584" i="4"/>
  <c r="N584" i="4"/>
  <c r="O584" i="4"/>
  <c r="P584" i="4"/>
  <c r="Q584" i="4"/>
  <c r="K585" i="4"/>
  <c r="L585" i="4"/>
  <c r="M585" i="4"/>
  <c r="N585" i="4"/>
  <c r="O585" i="4"/>
  <c r="P585" i="4"/>
  <c r="Q585" i="4"/>
  <c r="K586" i="4"/>
  <c r="L586" i="4"/>
  <c r="M586" i="4"/>
  <c r="N586" i="4"/>
  <c r="O586" i="4"/>
  <c r="P586" i="4"/>
  <c r="Q586" i="4"/>
  <c r="K587" i="4"/>
  <c r="L587" i="4"/>
  <c r="M587" i="4"/>
  <c r="N587" i="4"/>
  <c r="O587" i="4"/>
  <c r="P587" i="4"/>
  <c r="Q587" i="4"/>
  <c r="K588" i="4"/>
  <c r="L588" i="4"/>
  <c r="M588" i="4"/>
  <c r="N588" i="4"/>
  <c r="O588" i="4"/>
  <c r="P588" i="4"/>
  <c r="Q588" i="4"/>
  <c r="K589" i="4"/>
  <c r="L589" i="4"/>
  <c r="M589" i="4"/>
  <c r="N589" i="4"/>
  <c r="O589" i="4"/>
  <c r="P589" i="4"/>
  <c r="Q589" i="4"/>
  <c r="K590" i="4"/>
  <c r="L590" i="4"/>
  <c r="M590" i="4"/>
  <c r="N590" i="4"/>
  <c r="O590" i="4"/>
  <c r="P590" i="4"/>
  <c r="Q590" i="4"/>
  <c r="K591" i="4"/>
  <c r="L591" i="4"/>
  <c r="M591" i="4"/>
  <c r="N591" i="4"/>
  <c r="O591" i="4"/>
  <c r="P591" i="4"/>
  <c r="Q591" i="4"/>
  <c r="K592" i="4"/>
  <c r="L592" i="4"/>
  <c r="M592" i="4"/>
  <c r="N592" i="4"/>
  <c r="O592" i="4"/>
  <c r="P592" i="4"/>
  <c r="Q592" i="4"/>
  <c r="K593" i="4"/>
  <c r="L593" i="4"/>
  <c r="M593" i="4"/>
  <c r="N593" i="4"/>
  <c r="O593" i="4"/>
  <c r="P593" i="4"/>
  <c r="Q593" i="4"/>
  <c r="K594" i="4"/>
  <c r="L594" i="4"/>
  <c r="M594" i="4"/>
  <c r="N594" i="4"/>
  <c r="O594" i="4"/>
  <c r="P594" i="4"/>
  <c r="Q594" i="4"/>
  <c r="K595" i="4"/>
  <c r="L595" i="4"/>
  <c r="M595" i="4"/>
  <c r="N595" i="4"/>
  <c r="O595" i="4"/>
  <c r="P595" i="4"/>
  <c r="Q595" i="4"/>
  <c r="K596" i="4"/>
  <c r="L596" i="4"/>
  <c r="M596" i="4"/>
  <c r="N596" i="4"/>
  <c r="O596" i="4"/>
  <c r="P596" i="4"/>
  <c r="Q596" i="4"/>
  <c r="K597" i="4"/>
  <c r="L597" i="4"/>
  <c r="M597" i="4"/>
  <c r="N597" i="4"/>
  <c r="O597" i="4"/>
  <c r="P597" i="4"/>
  <c r="Q597" i="4"/>
  <c r="K598" i="4"/>
  <c r="L598" i="4"/>
  <c r="M598" i="4"/>
  <c r="N598" i="4"/>
  <c r="O598" i="4"/>
  <c r="P598" i="4"/>
  <c r="Q598" i="4"/>
  <c r="K599" i="4"/>
  <c r="L599" i="4"/>
  <c r="M599" i="4"/>
  <c r="N599" i="4"/>
  <c r="O599" i="4"/>
  <c r="P599" i="4"/>
  <c r="Q599" i="4"/>
  <c r="K600" i="4"/>
  <c r="L600" i="4"/>
  <c r="M600" i="4"/>
  <c r="N600" i="4"/>
  <c r="O600" i="4"/>
  <c r="P600" i="4"/>
  <c r="Q600" i="4"/>
  <c r="K601" i="4"/>
  <c r="L601" i="4"/>
  <c r="M601" i="4"/>
  <c r="N601" i="4"/>
  <c r="O601" i="4"/>
  <c r="P601" i="4"/>
  <c r="Q601" i="4"/>
  <c r="K602" i="4"/>
  <c r="L602" i="4"/>
  <c r="M602" i="4"/>
  <c r="N602" i="4"/>
  <c r="O602" i="4"/>
  <c r="P602" i="4"/>
  <c r="Q602" i="4"/>
  <c r="K603" i="4"/>
  <c r="L603" i="4"/>
  <c r="M603" i="4"/>
  <c r="N603" i="4"/>
  <c r="O603" i="4"/>
  <c r="P603" i="4"/>
  <c r="Q603" i="4"/>
  <c r="K604" i="4"/>
  <c r="L604" i="4"/>
  <c r="M604" i="4"/>
  <c r="N604" i="4"/>
  <c r="O604" i="4"/>
  <c r="P604" i="4"/>
  <c r="Q604" i="4"/>
  <c r="K605" i="4"/>
  <c r="L605" i="4"/>
  <c r="M605" i="4"/>
  <c r="N605" i="4"/>
  <c r="O605" i="4"/>
  <c r="P605" i="4"/>
  <c r="Q605" i="4"/>
  <c r="K606" i="4"/>
  <c r="L606" i="4"/>
  <c r="M606" i="4"/>
  <c r="N606" i="4"/>
  <c r="O606" i="4"/>
  <c r="P606" i="4"/>
  <c r="Q606" i="4"/>
  <c r="K607" i="4"/>
  <c r="L607" i="4"/>
  <c r="M607" i="4"/>
  <c r="N607" i="4"/>
  <c r="O607" i="4"/>
  <c r="P607" i="4"/>
  <c r="Q607" i="4"/>
  <c r="K608" i="4"/>
  <c r="L608" i="4"/>
  <c r="M608" i="4"/>
  <c r="N608" i="4"/>
  <c r="O608" i="4"/>
  <c r="P608" i="4"/>
  <c r="Q608" i="4"/>
  <c r="K609" i="4"/>
  <c r="L609" i="4"/>
  <c r="M609" i="4"/>
  <c r="N609" i="4"/>
  <c r="O609" i="4"/>
  <c r="P609" i="4"/>
  <c r="Q609" i="4"/>
  <c r="K610" i="4"/>
  <c r="L610" i="4"/>
  <c r="M610" i="4"/>
  <c r="N610" i="4"/>
  <c r="O610" i="4"/>
  <c r="P610" i="4"/>
  <c r="Q610" i="4"/>
  <c r="K611" i="4"/>
  <c r="L611" i="4"/>
  <c r="M611" i="4"/>
  <c r="N611" i="4"/>
  <c r="O611" i="4"/>
  <c r="P611" i="4"/>
  <c r="Q611" i="4"/>
  <c r="K612" i="4"/>
  <c r="L612" i="4"/>
  <c r="M612" i="4"/>
  <c r="N612" i="4"/>
  <c r="O612" i="4"/>
  <c r="P612" i="4"/>
  <c r="Q612" i="4"/>
  <c r="K613" i="4"/>
  <c r="L613" i="4"/>
  <c r="M613" i="4"/>
  <c r="N613" i="4"/>
  <c r="O613" i="4"/>
  <c r="P613" i="4"/>
  <c r="Q613" i="4"/>
  <c r="K614" i="4"/>
  <c r="L614" i="4"/>
  <c r="M614" i="4"/>
  <c r="N614" i="4"/>
  <c r="O614" i="4"/>
  <c r="P614" i="4"/>
  <c r="Q614" i="4"/>
  <c r="K615" i="4"/>
  <c r="L615" i="4"/>
  <c r="M615" i="4"/>
  <c r="N615" i="4"/>
  <c r="O615" i="4"/>
  <c r="P615" i="4"/>
  <c r="Q615" i="4"/>
  <c r="K616" i="4"/>
  <c r="L616" i="4"/>
  <c r="M616" i="4"/>
  <c r="N616" i="4"/>
  <c r="O616" i="4"/>
  <c r="P616" i="4"/>
  <c r="Q616" i="4"/>
  <c r="K617" i="4"/>
  <c r="L617" i="4"/>
  <c r="M617" i="4"/>
  <c r="N617" i="4"/>
  <c r="O617" i="4"/>
  <c r="P617" i="4"/>
  <c r="Q617" i="4"/>
  <c r="K618" i="4"/>
  <c r="L618" i="4"/>
  <c r="M618" i="4"/>
  <c r="N618" i="4"/>
  <c r="O618" i="4"/>
  <c r="P618" i="4"/>
  <c r="Q618" i="4"/>
  <c r="K619" i="4"/>
  <c r="L619" i="4"/>
  <c r="M619" i="4"/>
  <c r="N619" i="4"/>
  <c r="O619" i="4"/>
  <c r="P619" i="4"/>
  <c r="Q619" i="4"/>
  <c r="K620" i="4"/>
  <c r="L620" i="4"/>
  <c r="M620" i="4"/>
  <c r="N620" i="4"/>
  <c r="O620" i="4"/>
  <c r="P620" i="4"/>
  <c r="Q620" i="4"/>
  <c r="K621" i="4"/>
  <c r="L621" i="4"/>
  <c r="M621" i="4"/>
  <c r="N621" i="4"/>
  <c r="O621" i="4"/>
  <c r="P621" i="4"/>
  <c r="Q621" i="4"/>
  <c r="K622" i="4"/>
  <c r="L622" i="4"/>
  <c r="M622" i="4"/>
  <c r="N622" i="4"/>
  <c r="O622" i="4"/>
  <c r="P622" i="4"/>
  <c r="Q622" i="4"/>
  <c r="K623" i="4"/>
  <c r="L623" i="4"/>
  <c r="M623" i="4"/>
  <c r="N623" i="4"/>
  <c r="O623" i="4"/>
  <c r="P623" i="4"/>
  <c r="Q623" i="4"/>
  <c r="K624" i="4"/>
  <c r="L624" i="4"/>
  <c r="M624" i="4"/>
  <c r="N624" i="4"/>
  <c r="O624" i="4"/>
  <c r="P624" i="4"/>
  <c r="Q624" i="4"/>
  <c r="K625" i="4"/>
  <c r="L625" i="4"/>
  <c r="M625" i="4"/>
  <c r="N625" i="4"/>
  <c r="O625" i="4"/>
  <c r="P625" i="4"/>
  <c r="Q625" i="4"/>
  <c r="K626" i="4"/>
  <c r="L626" i="4"/>
  <c r="M626" i="4"/>
  <c r="N626" i="4"/>
  <c r="O626" i="4"/>
  <c r="P626" i="4"/>
  <c r="Q626" i="4"/>
  <c r="K627" i="4"/>
  <c r="L627" i="4"/>
  <c r="M627" i="4"/>
  <c r="N627" i="4"/>
  <c r="O627" i="4"/>
  <c r="P627" i="4"/>
  <c r="Q627" i="4"/>
  <c r="K628" i="4"/>
  <c r="L628" i="4"/>
  <c r="M628" i="4"/>
  <c r="N628" i="4"/>
  <c r="O628" i="4"/>
  <c r="P628" i="4"/>
  <c r="Q628" i="4"/>
  <c r="K629" i="4"/>
  <c r="L629" i="4"/>
  <c r="M629" i="4"/>
  <c r="N629" i="4"/>
  <c r="O629" i="4"/>
  <c r="P629" i="4"/>
  <c r="Q629" i="4"/>
  <c r="K630" i="4"/>
  <c r="L630" i="4"/>
  <c r="M630" i="4"/>
  <c r="N630" i="4"/>
  <c r="O630" i="4"/>
  <c r="P630" i="4"/>
  <c r="Q630" i="4"/>
  <c r="K631" i="4"/>
  <c r="L631" i="4"/>
  <c r="M631" i="4"/>
  <c r="N631" i="4"/>
  <c r="O631" i="4"/>
  <c r="P631" i="4"/>
  <c r="Q631" i="4"/>
  <c r="K632" i="4"/>
  <c r="L632" i="4"/>
  <c r="M632" i="4"/>
  <c r="N632" i="4"/>
  <c r="O632" i="4"/>
  <c r="P632" i="4"/>
  <c r="Q632" i="4"/>
  <c r="K633" i="4"/>
  <c r="L633" i="4"/>
  <c r="M633" i="4"/>
  <c r="N633" i="4"/>
  <c r="O633" i="4"/>
  <c r="P633" i="4"/>
  <c r="Q633" i="4"/>
  <c r="K634" i="4"/>
  <c r="L634" i="4"/>
  <c r="M634" i="4"/>
  <c r="N634" i="4"/>
  <c r="O634" i="4"/>
  <c r="P634" i="4"/>
  <c r="Q634" i="4"/>
  <c r="K635" i="4"/>
  <c r="L635" i="4"/>
  <c r="M635" i="4"/>
  <c r="N635" i="4"/>
  <c r="O635" i="4"/>
  <c r="P635" i="4"/>
  <c r="Q635" i="4"/>
  <c r="K636" i="4"/>
  <c r="L636" i="4"/>
  <c r="M636" i="4"/>
  <c r="N636" i="4"/>
  <c r="O636" i="4"/>
  <c r="P636" i="4"/>
  <c r="Q636" i="4"/>
  <c r="K637" i="4"/>
  <c r="L637" i="4"/>
  <c r="M637" i="4"/>
  <c r="N637" i="4"/>
  <c r="O637" i="4"/>
  <c r="P637" i="4"/>
  <c r="Q637" i="4"/>
  <c r="K638" i="4"/>
  <c r="L638" i="4"/>
  <c r="M638" i="4"/>
  <c r="N638" i="4"/>
  <c r="O638" i="4"/>
  <c r="P638" i="4"/>
  <c r="Q638" i="4"/>
  <c r="K639" i="4"/>
  <c r="L639" i="4"/>
  <c r="M639" i="4"/>
  <c r="N639" i="4"/>
  <c r="O639" i="4"/>
  <c r="P639" i="4"/>
  <c r="Q639" i="4"/>
  <c r="K640" i="4"/>
  <c r="L640" i="4"/>
  <c r="M640" i="4"/>
  <c r="N640" i="4"/>
  <c r="O640" i="4"/>
  <c r="P640" i="4"/>
  <c r="Q640" i="4"/>
  <c r="K641" i="4"/>
  <c r="L641" i="4"/>
  <c r="M641" i="4"/>
  <c r="N641" i="4"/>
  <c r="O641" i="4"/>
  <c r="P641" i="4"/>
  <c r="Q641" i="4"/>
  <c r="K642" i="4"/>
  <c r="L642" i="4"/>
  <c r="M642" i="4"/>
  <c r="N642" i="4"/>
  <c r="O642" i="4"/>
  <c r="P642" i="4"/>
  <c r="Q642" i="4"/>
  <c r="K643" i="4"/>
  <c r="L643" i="4"/>
  <c r="M643" i="4"/>
  <c r="N643" i="4"/>
  <c r="O643" i="4"/>
  <c r="P643" i="4"/>
  <c r="Q643" i="4"/>
  <c r="K644" i="4"/>
  <c r="L644" i="4"/>
  <c r="M644" i="4"/>
  <c r="N644" i="4"/>
  <c r="O644" i="4"/>
  <c r="P644" i="4"/>
  <c r="Q644" i="4"/>
  <c r="K645" i="4"/>
  <c r="L645" i="4"/>
  <c r="M645" i="4"/>
  <c r="N645" i="4"/>
  <c r="O645" i="4"/>
  <c r="P645" i="4"/>
  <c r="Q645" i="4"/>
  <c r="K646" i="4"/>
  <c r="L646" i="4"/>
  <c r="M646" i="4"/>
  <c r="N646" i="4"/>
  <c r="O646" i="4"/>
  <c r="P646" i="4"/>
  <c r="Q646" i="4"/>
  <c r="K647" i="4"/>
  <c r="L647" i="4"/>
  <c r="M647" i="4"/>
  <c r="N647" i="4"/>
  <c r="O647" i="4"/>
  <c r="P647" i="4"/>
  <c r="Q647" i="4"/>
  <c r="K648" i="4"/>
  <c r="L648" i="4"/>
  <c r="M648" i="4"/>
  <c r="N648" i="4"/>
  <c r="O648" i="4"/>
  <c r="P648" i="4"/>
  <c r="Q648" i="4"/>
  <c r="K649" i="4"/>
  <c r="L649" i="4"/>
  <c r="M649" i="4"/>
  <c r="N649" i="4"/>
  <c r="O649" i="4"/>
  <c r="P649" i="4"/>
  <c r="Q649" i="4"/>
  <c r="K650" i="4"/>
  <c r="L650" i="4"/>
  <c r="M650" i="4"/>
  <c r="N650" i="4"/>
  <c r="O650" i="4"/>
  <c r="P650" i="4"/>
  <c r="Q650" i="4"/>
  <c r="K651" i="4"/>
  <c r="L651" i="4"/>
  <c r="M651" i="4"/>
  <c r="N651" i="4"/>
  <c r="O651" i="4"/>
  <c r="P651" i="4"/>
  <c r="Q651" i="4"/>
  <c r="K652" i="4"/>
  <c r="L652" i="4"/>
  <c r="M652" i="4"/>
  <c r="N652" i="4"/>
  <c r="O652" i="4"/>
  <c r="P652" i="4"/>
  <c r="Q652" i="4"/>
  <c r="K653" i="4"/>
  <c r="L653" i="4"/>
  <c r="M653" i="4"/>
  <c r="N653" i="4"/>
  <c r="O653" i="4"/>
  <c r="P653" i="4"/>
  <c r="Q653" i="4"/>
  <c r="K654" i="4"/>
  <c r="L654" i="4"/>
  <c r="M654" i="4"/>
  <c r="N654" i="4"/>
  <c r="O654" i="4"/>
  <c r="P654" i="4"/>
  <c r="Q654" i="4"/>
  <c r="K655" i="4"/>
  <c r="L655" i="4"/>
  <c r="M655" i="4"/>
  <c r="N655" i="4"/>
  <c r="O655" i="4"/>
  <c r="P655" i="4"/>
  <c r="Q655" i="4"/>
  <c r="K656" i="4"/>
  <c r="L656" i="4"/>
  <c r="M656" i="4"/>
  <c r="N656" i="4"/>
  <c r="O656" i="4"/>
  <c r="P656" i="4"/>
  <c r="Q656" i="4"/>
  <c r="K657" i="4"/>
  <c r="L657" i="4"/>
  <c r="M657" i="4"/>
  <c r="N657" i="4"/>
  <c r="O657" i="4"/>
  <c r="P657" i="4"/>
  <c r="Q657" i="4"/>
  <c r="K658" i="4"/>
  <c r="L658" i="4"/>
  <c r="M658" i="4"/>
  <c r="N658" i="4"/>
  <c r="O658" i="4"/>
  <c r="P658" i="4"/>
  <c r="Q658" i="4"/>
  <c r="K659" i="4"/>
  <c r="L659" i="4"/>
  <c r="M659" i="4"/>
  <c r="N659" i="4"/>
  <c r="O659" i="4"/>
  <c r="P659" i="4"/>
  <c r="Q659" i="4"/>
  <c r="K660" i="4"/>
  <c r="L660" i="4"/>
  <c r="M660" i="4"/>
  <c r="N660" i="4"/>
  <c r="O660" i="4"/>
  <c r="P660" i="4"/>
  <c r="Q660" i="4"/>
  <c r="K661" i="4"/>
  <c r="L661" i="4"/>
  <c r="M661" i="4"/>
  <c r="N661" i="4"/>
  <c r="O661" i="4"/>
  <c r="P661" i="4"/>
  <c r="Q661" i="4"/>
  <c r="K662" i="4"/>
  <c r="L662" i="4"/>
  <c r="M662" i="4"/>
  <c r="N662" i="4"/>
  <c r="O662" i="4"/>
  <c r="P662" i="4"/>
  <c r="Q662" i="4"/>
  <c r="K663" i="4"/>
  <c r="L663" i="4"/>
  <c r="M663" i="4"/>
  <c r="N663" i="4"/>
  <c r="O663" i="4"/>
  <c r="P663" i="4"/>
  <c r="Q663" i="4"/>
  <c r="K664" i="4"/>
  <c r="L664" i="4"/>
  <c r="M664" i="4"/>
  <c r="N664" i="4"/>
  <c r="O664" i="4"/>
  <c r="P664" i="4"/>
  <c r="Q664" i="4"/>
  <c r="K665" i="4"/>
  <c r="L665" i="4"/>
  <c r="M665" i="4"/>
  <c r="N665" i="4"/>
  <c r="O665" i="4"/>
  <c r="P665" i="4"/>
  <c r="Q665" i="4"/>
  <c r="K666" i="4"/>
  <c r="L666" i="4"/>
  <c r="M666" i="4"/>
  <c r="N666" i="4"/>
  <c r="O666" i="4"/>
  <c r="P666" i="4"/>
  <c r="Q666" i="4"/>
  <c r="K667" i="4"/>
  <c r="L667" i="4"/>
  <c r="M667" i="4"/>
  <c r="N667" i="4"/>
  <c r="O667" i="4"/>
  <c r="P667" i="4"/>
  <c r="Q667" i="4"/>
  <c r="K668" i="4"/>
  <c r="L668" i="4"/>
  <c r="M668" i="4"/>
  <c r="N668" i="4"/>
  <c r="O668" i="4"/>
  <c r="P668" i="4"/>
  <c r="Q668" i="4"/>
  <c r="K669" i="4"/>
  <c r="L669" i="4"/>
  <c r="M669" i="4"/>
  <c r="N669" i="4"/>
  <c r="O669" i="4"/>
  <c r="P669" i="4"/>
  <c r="Q669" i="4"/>
  <c r="K670" i="4"/>
  <c r="L670" i="4"/>
  <c r="M670" i="4"/>
  <c r="N670" i="4"/>
  <c r="O670" i="4"/>
  <c r="P670" i="4"/>
  <c r="Q670" i="4"/>
  <c r="K671" i="4"/>
  <c r="L671" i="4"/>
  <c r="M671" i="4"/>
  <c r="N671" i="4"/>
  <c r="O671" i="4"/>
  <c r="P671" i="4"/>
  <c r="Q671" i="4"/>
  <c r="K672" i="4"/>
  <c r="L672" i="4"/>
  <c r="M672" i="4"/>
  <c r="N672" i="4"/>
  <c r="O672" i="4"/>
  <c r="P672" i="4"/>
  <c r="Q672" i="4"/>
  <c r="K673" i="4"/>
  <c r="L673" i="4"/>
  <c r="M673" i="4"/>
  <c r="N673" i="4"/>
  <c r="O673" i="4"/>
  <c r="P673" i="4"/>
  <c r="Q673" i="4"/>
  <c r="K674" i="4"/>
  <c r="L674" i="4"/>
  <c r="M674" i="4"/>
  <c r="N674" i="4"/>
  <c r="O674" i="4"/>
  <c r="P674" i="4"/>
  <c r="Q674" i="4"/>
  <c r="K675" i="4"/>
  <c r="L675" i="4"/>
  <c r="M675" i="4"/>
  <c r="N675" i="4"/>
  <c r="O675" i="4"/>
  <c r="P675" i="4"/>
  <c r="Q675" i="4"/>
  <c r="K676" i="4"/>
  <c r="L676" i="4"/>
  <c r="M676" i="4"/>
  <c r="N676" i="4"/>
  <c r="O676" i="4"/>
  <c r="P676" i="4"/>
  <c r="Q676" i="4"/>
  <c r="K677" i="4"/>
  <c r="L677" i="4"/>
  <c r="M677" i="4"/>
  <c r="N677" i="4"/>
  <c r="O677" i="4"/>
  <c r="P677" i="4"/>
  <c r="Q677" i="4"/>
  <c r="K678" i="4"/>
  <c r="L678" i="4"/>
  <c r="M678" i="4"/>
  <c r="N678" i="4"/>
  <c r="O678" i="4"/>
  <c r="P678" i="4"/>
  <c r="Q678" i="4"/>
  <c r="K679" i="4"/>
  <c r="L679" i="4"/>
  <c r="M679" i="4"/>
  <c r="N679" i="4"/>
  <c r="O679" i="4"/>
  <c r="P679" i="4"/>
  <c r="Q679" i="4"/>
  <c r="K680" i="4"/>
  <c r="L680" i="4"/>
  <c r="M680" i="4"/>
  <c r="N680" i="4"/>
  <c r="O680" i="4"/>
  <c r="P680" i="4"/>
  <c r="Q680" i="4"/>
  <c r="K681" i="4"/>
  <c r="L681" i="4"/>
  <c r="M681" i="4"/>
  <c r="N681" i="4"/>
  <c r="O681" i="4"/>
  <c r="P681" i="4"/>
  <c r="Q681" i="4"/>
  <c r="K682" i="4"/>
  <c r="L682" i="4"/>
  <c r="M682" i="4"/>
  <c r="N682" i="4"/>
  <c r="O682" i="4"/>
  <c r="P682" i="4"/>
  <c r="Q682" i="4"/>
  <c r="K683" i="4"/>
  <c r="L683" i="4"/>
  <c r="M683" i="4"/>
  <c r="N683" i="4"/>
  <c r="O683" i="4"/>
  <c r="P683" i="4"/>
  <c r="Q683" i="4"/>
  <c r="K684" i="4"/>
  <c r="L684" i="4"/>
  <c r="M684" i="4"/>
  <c r="N684" i="4"/>
  <c r="O684" i="4"/>
  <c r="P684" i="4"/>
  <c r="Q684" i="4"/>
  <c r="K685" i="4"/>
  <c r="L685" i="4"/>
  <c r="M685" i="4"/>
  <c r="N685" i="4"/>
  <c r="O685" i="4"/>
  <c r="P685" i="4"/>
  <c r="Q685" i="4"/>
  <c r="K686" i="4"/>
  <c r="L686" i="4"/>
  <c r="M686" i="4"/>
  <c r="N686" i="4"/>
  <c r="O686" i="4"/>
  <c r="P686" i="4"/>
  <c r="Q686" i="4"/>
  <c r="K687" i="4"/>
  <c r="L687" i="4"/>
  <c r="M687" i="4"/>
  <c r="N687" i="4"/>
  <c r="O687" i="4"/>
  <c r="P687" i="4"/>
  <c r="Q687" i="4"/>
  <c r="K688" i="4"/>
  <c r="L688" i="4"/>
  <c r="M688" i="4"/>
  <c r="N688" i="4"/>
  <c r="O688" i="4"/>
  <c r="P688" i="4"/>
  <c r="Q688" i="4"/>
  <c r="K689" i="4"/>
  <c r="L689" i="4"/>
  <c r="M689" i="4"/>
  <c r="N689" i="4"/>
  <c r="O689" i="4"/>
  <c r="P689" i="4"/>
  <c r="Q689" i="4"/>
  <c r="K690" i="4"/>
  <c r="L690" i="4"/>
  <c r="M690" i="4"/>
  <c r="N690" i="4"/>
  <c r="O690" i="4"/>
  <c r="P690" i="4"/>
  <c r="Q690" i="4"/>
  <c r="K691" i="4"/>
  <c r="L691" i="4"/>
  <c r="M691" i="4"/>
  <c r="N691" i="4"/>
  <c r="O691" i="4"/>
  <c r="P691" i="4"/>
  <c r="Q691" i="4"/>
  <c r="K692" i="4"/>
  <c r="L692" i="4"/>
  <c r="M692" i="4"/>
  <c r="N692" i="4"/>
  <c r="O692" i="4"/>
  <c r="P692" i="4"/>
  <c r="Q692" i="4"/>
  <c r="K693" i="4"/>
  <c r="L693" i="4"/>
  <c r="M693" i="4"/>
  <c r="N693" i="4"/>
  <c r="O693" i="4"/>
  <c r="P693" i="4"/>
  <c r="Q693" i="4"/>
  <c r="K694" i="4"/>
  <c r="L694" i="4"/>
  <c r="M694" i="4"/>
  <c r="N694" i="4"/>
  <c r="O694" i="4"/>
  <c r="P694" i="4"/>
  <c r="Q694" i="4"/>
  <c r="K695" i="4"/>
  <c r="L695" i="4"/>
  <c r="M695" i="4"/>
  <c r="N695" i="4"/>
  <c r="O695" i="4"/>
  <c r="P695" i="4"/>
  <c r="Q695" i="4"/>
  <c r="K696" i="4"/>
  <c r="L696" i="4"/>
  <c r="M696" i="4"/>
  <c r="N696" i="4"/>
  <c r="O696" i="4"/>
  <c r="P696" i="4"/>
  <c r="Q696" i="4"/>
  <c r="K697" i="4"/>
  <c r="L697" i="4"/>
  <c r="M697" i="4"/>
  <c r="N697" i="4"/>
  <c r="O697" i="4"/>
  <c r="P697" i="4"/>
  <c r="Q697" i="4"/>
  <c r="K698" i="4"/>
  <c r="L698" i="4"/>
  <c r="M698" i="4"/>
  <c r="N698" i="4"/>
  <c r="O698" i="4"/>
  <c r="P698" i="4"/>
  <c r="Q698" i="4"/>
  <c r="K699" i="4"/>
  <c r="L699" i="4"/>
  <c r="M699" i="4"/>
  <c r="N699" i="4"/>
  <c r="O699" i="4"/>
  <c r="P699" i="4"/>
  <c r="Q699" i="4"/>
  <c r="K700" i="4"/>
  <c r="L700" i="4"/>
  <c r="M700" i="4"/>
  <c r="N700" i="4"/>
  <c r="O700" i="4"/>
  <c r="P700" i="4"/>
  <c r="Q700" i="4"/>
  <c r="K701" i="4"/>
  <c r="L701" i="4"/>
  <c r="M701" i="4"/>
  <c r="N701" i="4"/>
  <c r="O701" i="4"/>
  <c r="P701" i="4"/>
  <c r="Q701" i="4"/>
  <c r="K702" i="4"/>
  <c r="L702" i="4"/>
  <c r="M702" i="4"/>
  <c r="N702" i="4"/>
  <c r="O702" i="4"/>
  <c r="P702" i="4"/>
  <c r="Q702" i="4"/>
  <c r="K703" i="4"/>
  <c r="L703" i="4"/>
  <c r="M703" i="4"/>
  <c r="N703" i="4"/>
  <c r="O703" i="4"/>
  <c r="P703" i="4"/>
  <c r="Q703" i="4"/>
  <c r="K704" i="4"/>
  <c r="L704" i="4"/>
  <c r="M704" i="4"/>
  <c r="N704" i="4"/>
  <c r="O704" i="4"/>
  <c r="P704" i="4"/>
  <c r="Q704" i="4"/>
  <c r="K705" i="4"/>
  <c r="L705" i="4"/>
  <c r="M705" i="4"/>
  <c r="N705" i="4"/>
  <c r="O705" i="4"/>
  <c r="P705" i="4"/>
  <c r="Q705" i="4"/>
  <c r="K706" i="4"/>
  <c r="L706" i="4"/>
  <c r="M706" i="4"/>
  <c r="N706" i="4"/>
  <c r="O706" i="4"/>
  <c r="P706" i="4"/>
  <c r="Q706" i="4"/>
  <c r="K707" i="4"/>
  <c r="L707" i="4"/>
  <c r="M707" i="4"/>
  <c r="N707" i="4"/>
  <c r="O707" i="4"/>
  <c r="P707" i="4"/>
  <c r="Q707" i="4"/>
  <c r="K708" i="4"/>
  <c r="L708" i="4"/>
  <c r="M708" i="4"/>
  <c r="N708" i="4"/>
  <c r="O708" i="4"/>
  <c r="P708" i="4"/>
  <c r="Q708" i="4"/>
  <c r="K709" i="4"/>
  <c r="L709" i="4"/>
  <c r="M709" i="4"/>
  <c r="N709" i="4"/>
  <c r="O709" i="4"/>
  <c r="P709" i="4"/>
  <c r="Q709" i="4"/>
  <c r="K710" i="4"/>
  <c r="L710" i="4"/>
  <c r="M710" i="4"/>
  <c r="N710" i="4"/>
  <c r="O710" i="4"/>
  <c r="P710" i="4"/>
  <c r="Q710" i="4"/>
  <c r="K711" i="4"/>
  <c r="L711" i="4"/>
  <c r="M711" i="4"/>
  <c r="N711" i="4"/>
  <c r="O711" i="4"/>
  <c r="P711" i="4"/>
  <c r="Q711" i="4"/>
  <c r="K712" i="4"/>
  <c r="L712" i="4"/>
  <c r="M712" i="4"/>
  <c r="N712" i="4"/>
  <c r="O712" i="4"/>
  <c r="P712" i="4"/>
  <c r="Q712" i="4"/>
  <c r="K713" i="4"/>
  <c r="L713" i="4"/>
  <c r="M713" i="4"/>
  <c r="N713" i="4"/>
  <c r="O713" i="4"/>
  <c r="P713" i="4"/>
  <c r="Q713" i="4"/>
  <c r="K714" i="4"/>
  <c r="L714" i="4"/>
  <c r="M714" i="4"/>
  <c r="N714" i="4"/>
  <c r="O714" i="4"/>
  <c r="P714" i="4"/>
  <c r="Q714" i="4"/>
  <c r="K715" i="4"/>
  <c r="L715" i="4"/>
  <c r="M715" i="4"/>
  <c r="N715" i="4"/>
  <c r="O715" i="4"/>
  <c r="P715" i="4"/>
  <c r="Q715" i="4"/>
  <c r="K716" i="4"/>
  <c r="L716" i="4"/>
  <c r="M716" i="4"/>
  <c r="N716" i="4"/>
  <c r="O716" i="4"/>
  <c r="P716" i="4"/>
  <c r="Q716" i="4"/>
  <c r="K717" i="4"/>
  <c r="L717" i="4"/>
  <c r="M717" i="4"/>
  <c r="N717" i="4"/>
  <c r="O717" i="4"/>
  <c r="P717" i="4"/>
  <c r="Q717" i="4"/>
  <c r="K718" i="4"/>
  <c r="L718" i="4"/>
  <c r="M718" i="4"/>
  <c r="N718" i="4"/>
  <c r="O718" i="4"/>
  <c r="P718" i="4"/>
  <c r="Q718" i="4"/>
  <c r="K719" i="4"/>
  <c r="L719" i="4"/>
  <c r="M719" i="4"/>
  <c r="N719" i="4"/>
  <c r="O719" i="4"/>
  <c r="P719" i="4"/>
  <c r="Q719" i="4"/>
  <c r="K720" i="4"/>
  <c r="L720" i="4"/>
  <c r="M720" i="4"/>
  <c r="N720" i="4"/>
  <c r="O720" i="4"/>
  <c r="P720" i="4"/>
  <c r="Q720" i="4"/>
  <c r="K721" i="4"/>
  <c r="L721" i="4"/>
  <c r="M721" i="4"/>
  <c r="N721" i="4"/>
  <c r="O721" i="4"/>
  <c r="P721" i="4"/>
  <c r="Q721" i="4"/>
  <c r="K722" i="4"/>
  <c r="L722" i="4"/>
  <c r="M722" i="4"/>
  <c r="N722" i="4"/>
  <c r="O722" i="4"/>
  <c r="P722" i="4"/>
  <c r="Q722" i="4"/>
  <c r="K723" i="4"/>
  <c r="L723" i="4"/>
  <c r="M723" i="4"/>
  <c r="N723" i="4"/>
  <c r="O723" i="4"/>
  <c r="P723" i="4"/>
  <c r="Q723" i="4"/>
  <c r="K724" i="4"/>
  <c r="L724" i="4"/>
  <c r="M724" i="4"/>
  <c r="N724" i="4"/>
  <c r="O724" i="4"/>
  <c r="P724" i="4"/>
  <c r="Q724" i="4"/>
  <c r="K725" i="4"/>
  <c r="L725" i="4"/>
  <c r="M725" i="4"/>
  <c r="N725" i="4"/>
  <c r="O725" i="4"/>
  <c r="P725" i="4"/>
  <c r="Q725" i="4"/>
  <c r="K726" i="4"/>
  <c r="L726" i="4"/>
  <c r="M726" i="4"/>
  <c r="N726" i="4"/>
  <c r="O726" i="4"/>
  <c r="P726" i="4"/>
  <c r="Q726" i="4"/>
  <c r="K727" i="4"/>
  <c r="L727" i="4"/>
  <c r="M727" i="4"/>
  <c r="N727" i="4"/>
  <c r="O727" i="4"/>
  <c r="P727" i="4"/>
  <c r="Q727" i="4"/>
  <c r="K728" i="4"/>
  <c r="L728" i="4"/>
  <c r="M728" i="4"/>
  <c r="N728" i="4"/>
  <c r="O728" i="4"/>
  <c r="P728" i="4"/>
  <c r="Q728" i="4"/>
  <c r="K729" i="4"/>
  <c r="L729" i="4"/>
  <c r="M729" i="4"/>
  <c r="N729" i="4"/>
  <c r="O729" i="4"/>
  <c r="P729" i="4"/>
  <c r="Q729" i="4"/>
  <c r="K730" i="4"/>
  <c r="L730" i="4"/>
  <c r="M730" i="4"/>
  <c r="N730" i="4"/>
  <c r="O730" i="4"/>
  <c r="P730" i="4"/>
  <c r="Q730" i="4"/>
  <c r="K731" i="4"/>
  <c r="L731" i="4"/>
  <c r="M731" i="4"/>
  <c r="N731" i="4"/>
  <c r="O731" i="4"/>
  <c r="P731" i="4"/>
  <c r="Q731" i="4"/>
  <c r="K732" i="4"/>
  <c r="L732" i="4"/>
  <c r="M732" i="4"/>
  <c r="N732" i="4"/>
  <c r="O732" i="4"/>
  <c r="P732" i="4"/>
  <c r="Q732" i="4"/>
  <c r="K733" i="4"/>
  <c r="L733" i="4"/>
  <c r="M733" i="4"/>
  <c r="N733" i="4"/>
  <c r="O733" i="4"/>
  <c r="P733" i="4"/>
  <c r="Q733" i="4"/>
  <c r="K734" i="4"/>
  <c r="L734" i="4"/>
  <c r="M734" i="4"/>
  <c r="N734" i="4"/>
  <c r="O734" i="4"/>
  <c r="P734" i="4"/>
  <c r="Q734" i="4"/>
  <c r="K735" i="4"/>
  <c r="L735" i="4"/>
  <c r="M735" i="4"/>
  <c r="N735" i="4"/>
  <c r="O735" i="4"/>
  <c r="P735" i="4"/>
  <c r="Q735" i="4"/>
  <c r="K736" i="4"/>
  <c r="L736" i="4"/>
  <c r="M736" i="4"/>
  <c r="N736" i="4"/>
  <c r="O736" i="4"/>
  <c r="P736" i="4"/>
  <c r="Q736" i="4"/>
  <c r="K737" i="4"/>
  <c r="L737" i="4"/>
  <c r="M737" i="4"/>
  <c r="N737" i="4"/>
  <c r="O737" i="4"/>
  <c r="P737" i="4"/>
  <c r="Q737" i="4"/>
  <c r="K738" i="4"/>
  <c r="L738" i="4"/>
  <c r="M738" i="4"/>
  <c r="N738" i="4"/>
  <c r="O738" i="4"/>
  <c r="P738" i="4"/>
  <c r="Q738" i="4"/>
  <c r="K739" i="4"/>
  <c r="L739" i="4"/>
  <c r="M739" i="4"/>
  <c r="N739" i="4"/>
  <c r="O739" i="4"/>
  <c r="P739" i="4"/>
  <c r="Q739" i="4"/>
  <c r="K740" i="4"/>
  <c r="L740" i="4"/>
  <c r="M740" i="4"/>
  <c r="N740" i="4"/>
  <c r="O740" i="4"/>
  <c r="P740" i="4"/>
  <c r="Q740" i="4"/>
  <c r="K741" i="4"/>
  <c r="L741" i="4"/>
  <c r="M741" i="4"/>
  <c r="N741" i="4"/>
  <c r="O741" i="4"/>
  <c r="P741" i="4"/>
  <c r="Q741" i="4"/>
  <c r="K742" i="4"/>
  <c r="L742" i="4"/>
  <c r="M742" i="4"/>
  <c r="N742" i="4"/>
  <c r="O742" i="4"/>
  <c r="P742" i="4"/>
  <c r="Q742" i="4"/>
  <c r="K743" i="4"/>
  <c r="L743" i="4"/>
  <c r="M743" i="4"/>
  <c r="N743" i="4"/>
  <c r="O743" i="4"/>
  <c r="P743" i="4"/>
  <c r="Q743" i="4"/>
  <c r="K744" i="4"/>
  <c r="L744" i="4"/>
  <c r="M744" i="4"/>
  <c r="N744" i="4"/>
  <c r="O744" i="4"/>
  <c r="P744" i="4"/>
  <c r="Q744" i="4"/>
  <c r="K745" i="4"/>
  <c r="L745" i="4"/>
  <c r="M745" i="4"/>
  <c r="N745" i="4"/>
  <c r="O745" i="4"/>
  <c r="P745" i="4"/>
  <c r="Q745" i="4"/>
  <c r="K746" i="4"/>
  <c r="L746" i="4"/>
  <c r="M746" i="4"/>
  <c r="N746" i="4"/>
  <c r="O746" i="4"/>
  <c r="P746" i="4"/>
  <c r="Q746" i="4"/>
  <c r="K747" i="4"/>
  <c r="L747" i="4"/>
  <c r="M747" i="4"/>
  <c r="N747" i="4"/>
  <c r="O747" i="4"/>
  <c r="P747" i="4"/>
  <c r="Q747" i="4"/>
  <c r="K748" i="4"/>
  <c r="L748" i="4"/>
  <c r="M748" i="4"/>
  <c r="N748" i="4"/>
  <c r="O748" i="4"/>
  <c r="P748" i="4"/>
  <c r="Q748" i="4"/>
  <c r="K749" i="4"/>
  <c r="L749" i="4"/>
  <c r="M749" i="4"/>
  <c r="N749" i="4"/>
  <c r="O749" i="4"/>
  <c r="P749" i="4"/>
  <c r="Q749" i="4"/>
  <c r="K750" i="4"/>
  <c r="L750" i="4"/>
  <c r="M750" i="4"/>
  <c r="N750" i="4"/>
  <c r="O750" i="4"/>
  <c r="P750" i="4"/>
  <c r="Q750" i="4"/>
  <c r="K751" i="4"/>
  <c r="L751" i="4"/>
  <c r="M751" i="4"/>
  <c r="N751" i="4"/>
  <c r="O751" i="4"/>
  <c r="P751" i="4"/>
  <c r="Q751" i="4"/>
  <c r="K752" i="4"/>
  <c r="L752" i="4"/>
  <c r="M752" i="4"/>
  <c r="N752" i="4"/>
  <c r="O752" i="4"/>
  <c r="P752" i="4"/>
  <c r="Q752" i="4"/>
  <c r="K753" i="4"/>
  <c r="L753" i="4"/>
  <c r="M753" i="4"/>
  <c r="N753" i="4"/>
  <c r="O753" i="4"/>
  <c r="P753" i="4"/>
  <c r="Q753" i="4"/>
  <c r="K754" i="4"/>
  <c r="L754" i="4"/>
  <c r="M754" i="4"/>
  <c r="N754" i="4"/>
  <c r="O754" i="4"/>
  <c r="P754" i="4"/>
  <c r="Q754" i="4"/>
  <c r="K755" i="4"/>
  <c r="L755" i="4"/>
  <c r="M755" i="4"/>
  <c r="N755" i="4"/>
  <c r="O755" i="4"/>
  <c r="P755" i="4"/>
  <c r="Q755" i="4"/>
  <c r="K756" i="4"/>
  <c r="L756" i="4"/>
  <c r="M756" i="4"/>
  <c r="N756" i="4"/>
  <c r="O756" i="4"/>
  <c r="P756" i="4"/>
  <c r="Q756" i="4"/>
  <c r="K757" i="4"/>
  <c r="L757" i="4"/>
  <c r="M757" i="4"/>
  <c r="N757" i="4"/>
  <c r="O757" i="4"/>
  <c r="P757" i="4"/>
  <c r="Q757" i="4"/>
  <c r="K758" i="4"/>
  <c r="L758" i="4"/>
  <c r="M758" i="4"/>
  <c r="N758" i="4"/>
  <c r="O758" i="4"/>
  <c r="P758" i="4"/>
  <c r="Q758" i="4"/>
  <c r="K759" i="4"/>
  <c r="L759" i="4"/>
  <c r="M759" i="4"/>
  <c r="N759" i="4"/>
  <c r="O759" i="4"/>
  <c r="P759" i="4"/>
  <c r="Q759" i="4"/>
  <c r="K760" i="4"/>
  <c r="L760" i="4"/>
  <c r="M760" i="4"/>
  <c r="N760" i="4"/>
  <c r="O760" i="4"/>
  <c r="P760" i="4"/>
  <c r="Q760" i="4"/>
  <c r="K761" i="4"/>
  <c r="L761" i="4"/>
  <c r="M761" i="4"/>
  <c r="N761" i="4"/>
  <c r="O761" i="4"/>
  <c r="P761" i="4"/>
  <c r="Q761" i="4"/>
  <c r="K762" i="4"/>
  <c r="L762" i="4"/>
  <c r="M762" i="4"/>
  <c r="N762" i="4"/>
  <c r="O762" i="4"/>
  <c r="P762" i="4"/>
  <c r="Q762" i="4"/>
  <c r="K763" i="4"/>
  <c r="L763" i="4"/>
  <c r="M763" i="4"/>
  <c r="N763" i="4"/>
  <c r="O763" i="4"/>
  <c r="P763" i="4"/>
  <c r="Q763" i="4"/>
  <c r="K764" i="4"/>
  <c r="L764" i="4"/>
  <c r="M764" i="4"/>
  <c r="N764" i="4"/>
  <c r="O764" i="4"/>
  <c r="P764" i="4"/>
  <c r="Q764" i="4"/>
  <c r="K765" i="4"/>
  <c r="L765" i="4"/>
  <c r="M765" i="4"/>
  <c r="N765" i="4"/>
  <c r="O765" i="4"/>
  <c r="P765" i="4"/>
  <c r="Q765" i="4"/>
  <c r="K766" i="4"/>
  <c r="L766" i="4"/>
  <c r="M766" i="4"/>
  <c r="N766" i="4"/>
  <c r="O766" i="4"/>
  <c r="P766" i="4"/>
  <c r="Q766" i="4"/>
  <c r="K767" i="4"/>
  <c r="L767" i="4"/>
  <c r="M767" i="4"/>
  <c r="N767" i="4"/>
  <c r="O767" i="4"/>
  <c r="P767" i="4"/>
  <c r="Q767" i="4"/>
  <c r="K768" i="4"/>
  <c r="L768" i="4"/>
  <c r="M768" i="4"/>
  <c r="N768" i="4"/>
  <c r="O768" i="4"/>
  <c r="P768" i="4"/>
  <c r="Q768" i="4"/>
  <c r="K769" i="4"/>
  <c r="L769" i="4"/>
  <c r="M769" i="4"/>
  <c r="N769" i="4"/>
  <c r="O769" i="4"/>
  <c r="P769" i="4"/>
  <c r="Q769" i="4"/>
  <c r="K770" i="4"/>
  <c r="L770" i="4"/>
  <c r="M770" i="4"/>
  <c r="N770" i="4"/>
  <c r="O770" i="4"/>
  <c r="P770" i="4"/>
  <c r="Q770" i="4"/>
  <c r="K771" i="4"/>
  <c r="L771" i="4"/>
  <c r="M771" i="4"/>
  <c r="N771" i="4"/>
  <c r="O771" i="4"/>
  <c r="P771" i="4"/>
  <c r="Q771" i="4"/>
  <c r="K772" i="4"/>
  <c r="L772" i="4"/>
  <c r="M772" i="4"/>
  <c r="N772" i="4"/>
  <c r="O772" i="4"/>
  <c r="P772" i="4"/>
  <c r="Q772" i="4"/>
  <c r="K773" i="4"/>
  <c r="L773" i="4"/>
  <c r="M773" i="4"/>
  <c r="N773" i="4"/>
  <c r="O773" i="4"/>
  <c r="P773" i="4"/>
  <c r="Q773" i="4"/>
  <c r="K774" i="4"/>
  <c r="L774" i="4"/>
  <c r="M774" i="4"/>
  <c r="N774" i="4"/>
  <c r="O774" i="4"/>
  <c r="P774" i="4"/>
  <c r="Q774" i="4"/>
  <c r="K775" i="4"/>
  <c r="L775" i="4"/>
  <c r="M775" i="4"/>
  <c r="N775" i="4"/>
  <c r="O775" i="4"/>
  <c r="P775" i="4"/>
  <c r="Q775" i="4"/>
  <c r="K776" i="4"/>
  <c r="L776" i="4"/>
  <c r="M776" i="4"/>
  <c r="N776" i="4"/>
  <c r="O776" i="4"/>
  <c r="P776" i="4"/>
  <c r="Q776" i="4"/>
  <c r="K777" i="4"/>
  <c r="L777" i="4"/>
  <c r="M777" i="4"/>
  <c r="N777" i="4"/>
  <c r="O777" i="4"/>
  <c r="P777" i="4"/>
  <c r="Q777" i="4"/>
  <c r="K778" i="4"/>
  <c r="L778" i="4"/>
  <c r="M778" i="4"/>
  <c r="N778" i="4"/>
  <c r="O778" i="4"/>
  <c r="P778" i="4"/>
  <c r="Q778" i="4"/>
  <c r="K779" i="4"/>
  <c r="L779" i="4"/>
  <c r="M779" i="4"/>
  <c r="N779" i="4"/>
  <c r="O779" i="4"/>
  <c r="P779" i="4"/>
  <c r="Q779" i="4"/>
  <c r="K780" i="4"/>
  <c r="L780" i="4"/>
  <c r="M780" i="4"/>
  <c r="N780" i="4"/>
  <c r="O780" i="4"/>
  <c r="P780" i="4"/>
  <c r="Q780" i="4"/>
  <c r="K781" i="4"/>
  <c r="L781" i="4"/>
  <c r="M781" i="4"/>
  <c r="N781" i="4"/>
  <c r="O781" i="4"/>
  <c r="P781" i="4"/>
  <c r="Q781" i="4"/>
  <c r="K782" i="4"/>
  <c r="L782" i="4"/>
  <c r="M782" i="4"/>
  <c r="N782" i="4"/>
  <c r="O782" i="4"/>
  <c r="P782" i="4"/>
  <c r="Q782" i="4"/>
  <c r="K783" i="4"/>
  <c r="L783" i="4"/>
  <c r="M783" i="4"/>
  <c r="N783" i="4"/>
  <c r="O783" i="4"/>
  <c r="P783" i="4"/>
  <c r="Q783" i="4"/>
  <c r="K784" i="4"/>
  <c r="L784" i="4"/>
  <c r="M784" i="4"/>
  <c r="N784" i="4"/>
  <c r="O784" i="4"/>
  <c r="P784" i="4"/>
  <c r="Q784" i="4"/>
  <c r="K785" i="4"/>
  <c r="L785" i="4"/>
  <c r="M785" i="4"/>
  <c r="N785" i="4"/>
  <c r="O785" i="4"/>
  <c r="P785" i="4"/>
  <c r="Q785" i="4"/>
  <c r="K786" i="4"/>
  <c r="L786" i="4"/>
  <c r="M786" i="4"/>
  <c r="N786" i="4"/>
  <c r="O786" i="4"/>
  <c r="P786" i="4"/>
  <c r="Q786" i="4"/>
  <c r="K787" i="4"/>
  <c r="L787" i="4"/>
  <c r="M787" i="4"/>
  <c r="N787" i="4"/>
  <c r="O787" i="4"/>
  <c r="P787" i="4"/>
  <c r="Q787" i="4"/>
  <c r="K788" i="4"/>
  <c r="L788" i="4"/>
  <c r="M788" i="4"/>
  <c r="N788" i="4"/>
  <c r="O788" i="4"/>
  <c r="P788" i="4"/>
  <c r="Q788" i="4"/>
  <c r="K789" i="4"/>
  <c r="L789" i="4"/>
  <c r="M789" i="4"/>
  <c r="N789" i="4"/>
  <c r="O789" i="4"/>
  <c r="P789" i="4"/>
  <c r="Q789" i="4"/>
  <c r="K790" i="4"/>
  <c r="L790" i="4"/>
  <c r="M790" i="4"/>
  <c r="N790" i="4"/>
  <c r="O790" i="4"/>
  <c r="P790" i="4"/>
  <c r="Q790" i="4"/>
  <c r="K791" i="4"/>
  <c r="L791" i="4"/>
  <c r="M791" i="4"/>
  <c r="N791" i="4"/>
  <c r="O791" i="4"/>
  <c r="P791" i="4"/>
  <c r="Q791" i="4"/>
  <c r="K792" i="4"/>
  <c r="L792" i="4"/>
  <c r="M792" i="4"/>
  <c r="N792" i="4"/>
  <c r="O792" i="4"/>
  <c r="P792" i="4"/>
  <c r="Q792" i="4"/>
  <c r="K793" i="4"/>
  <c r="L793" i="4"/>
  <c r="M793" i="4"/>
  <c r="N793" i="4"/>
  <c r="O793" i="4"/>
  <c r="P793" i="4"/>
  <c r="Q793" i="4"/>
  <c r="K794" i="4"/>
  <c r="L794" i="4"/>
  <c r="M794" i="4"/>
  <c r="N794" i="4"/>
  <c r="O794" i="4"/>
  <c r="P794" i="4"/>
  <c r="Q794" i="4"/>
  <c r="K795" i="4"/>
  <c r="L795" i="4"/>
  <c r="M795" i="4"/>
  <c r="N795" i="4"/>
  <c r="O795" i="4"/>
  <c r="P795" i="4"/>
  <c r="Q795" i="4"/>
  <c r="K796" i="4"/>
  <c r="L796" i="4"/>
  <c r="M796" i="4"/>
  <c r="N796" i="4"/>
  <c r="O796" i="4"/>
  <c r="P796" i="4"/>
  <c r="Q796" i="4"/>
  <c r="K797" i="4"/>
  <c r="L797" i="4"/>
  <c r="M797" i="4"/>
  <c r="N797" i="4"/>
  <c r="O797" i="4"/>
  <c r="P797" i="4"/>
  <c r="Q797" i="4"/>
  <c r="K798" i="4"/>
  <c r="L798" i="4"/>
  <c r="M798" i="4"/>
  <c r="N798" i="4"/>
  <c r="O798" i="4"/>
  <c r="P798" i="4"/>
  <c r="Q798" i="4"/>
  <c r="K799" i="4"/>
  <c r="L799" i="4"/>
  <c r="M799" i="4"/>
  <c r="N799" i="4"/>
  <c r="O799" i="4"/>
  <c r="P799" i="4"/>
  <c r="Q799" i="4"/>
  <c r="K800" i="4"/>
  <c r="L800" i="4"/>
  <c r="M800" i="4"/>
  <c r="N800" i="4"/>
  <c r="O800" i="4"/>
  <c r="P800" i="4"/>
  <c r="Q800" i="4"/>
  <c r="K801" i="4"/>
  <c r="L801" i="4"/>
  <c r="M801" i="4"/>
  <c r="N801" i="4"/>
  <c r="O801" i="4"/>
  <c r="P801" i="4"/>
  <c r="Q801" i="4"/>
  <c r="K802" i="4"/>
  <c r="L802" i="4"/>
  <c r="M802" i="4"/>
  <c r="N802" i="4"/>
  <c r="O802" i="4"/>
  <c r="P802" i="4"/>
  <c r="Q802" i="4"/>
  <c r="K803" i="4"/>
  <c r="L803" i="4"/>
  <c r="M803" i="4"/>
  <c r="N803" i="4"/>
  <c r="O803" i="4"/>
  <c r="P803" i="4"/>
  <c r="Q803" i="4"/>
  <c r="K804" i="4"/>
  <c r="L804" i="4"/>
  <c r="M804" i="4"/>
  <c r="N804" i="4"/>
  <c r="O804" i="4"/>
  <c r="P804" i="4"/>
  <c r="Q804" i="4"/>
  <c r="K805" i="4"/>
  <c r="L805" i="4"/>
  <c r="M805" i="4"/>
  <c r="N805" i="4"/>
  <c r="O805" i="4"/>
  <c r="P805" i="4"/>
  <c r="Q805" i="4"/>
  <c r="K806" i="4"/>
  <c r="L806" i="4"/>
  <c r="M806" i="4"/>
  <c r="N806" i="4"/>
  <c r="O806" i="4"/>
  <c r="P806" i="4"/>
  <c r="Q806" i="4"/>
  <c r="K807" i="4"/>
  <c r="L807" i="4"/>
  <c r="M807" i="4"/>
  <c r="N807" i="4"/>
  <c r="O807" i="4"/>
  <c r="P807" i="4"/>
  <c r="Q807" i="4"/>
  <c r="K808" i="4"/>
  <c r="L808" i="4"/>
  <c r="M808" i="4"/>
  <c r="N808" i="4"/>
  <c r="O808" i="4"/>
  <c r="P808" i="4"/>
  <c r="Q808" i="4"/>
  <c r="K809" i="4"/>
  <c r="L809" i="4"/>
  <c r="M809" i="4"/>
  <c r="N809" i="4"/>
  <c r="O809" i="4"/>
  <c r="P809" i="4"/>
  <c r="Q809" i="4"/>
  <c r="K810" i="4"/>
  <c r="L810" i="4"/>
  <c r="M810" i="4"/>
  <c r="N810" i="4"/>
  <c r="O810" i="4"/>
  <c r="P810" i="4"/>
  <c r="Q810" i="4"/>
  <c r="K811" i="4"/>
  <c r="L811" i="4"/>
  <c r="M811" i="4"/>
  <c r="N811" i="4"/>
  <c r="O811" i="4"/>
  <c r="P811" i="4"/>
  <c r="Q811" i="4"/>
  <c r="K812" i="4"/>
  <c r="L812" i="4"/>
  <c r="M812" i="4"/>
  <c r="N812" i="4"/>
  <c r="O812" i="4"/>
  <c r="P812" i="4"/>
  <c r="Q812" i="4"/>
  <c r="K813" i="4"/>
  <c r="L813" i="4"/>
  <c r="M813" i="4"/>
  <c r="N813" i="4"/>
  <c r="O813" i="4"/>
  <c r="P813" i="4"/>
  <c r="Q813" i="4"/>
  <c r="K814" i="4"/>
  <c r="L814" i="4"/>
  <c r="M814" i="4"/>
  <c r="N814" i="4"/>
  <c r="O814" i="4"/>
  <c r="P814" i="4"/>
  <c r="Q814" i="4"/>
  <c r="K815" i="4"/>
  <c r="L815" i="4"/>
  <c r="M815" i="4"/>
  <c r="N815" i="4"/>
  <c r="O815" i="4"/>
  <c r="P815" i="4"/>
  <c r="Q815" i="4"/>
  <c r="K816" i="4"/>
  <c r="L816" i="4"/>
  <c r="M816" i="4"/>
  <c r="N816" i="4"/>
  <c r="O816" i="4"/>
  <c r="P816" i="4"/>
  <c r="Q816" i="4"/>
  <c r="K817" i="4"/>
  <c r="L817" i="4"/>
  <c r="M817" i="4"/>
  <c r="N817" i="4"/>
  <c r="O817" i="4"/>
  <c r="P817" i="4"/>
  <c r="Q817" i="4"/>
  <c r="K818" i="4"/>
  <c r="L818" i="4"/>
  <c r="M818" i="4"/>
  <c r="N818" i="4"/>
  <c r="O818" i="4"/>
  <c r="P818" i="4"/>
  <c r="Q818" i="4"/>
  <c r="K819" i="4"/>
  <c r="L819" i="4"/>
  <c r="M819" i="4"/>
  <c r="N819" i="4"/>
  <c r="O819" i="4"/>
  <c r="P819" i="4"/>
  <c r="Q819" i="4"/>
  <c r="K820" i="4"/>
  <c r="L820" i="4"/>
  <c r="M820" i="4"/>
  <c r="N820" i="4"/>
  <c r="O820" i="4"/>
  <c r="P820" i="4"/>
  <c r="Q820" i="4"/>
  <c r="K821" i="4"/>
  <c r="L821" i="4"/>
  <c r="M821" i="4"/>
  <c r="N821" i="4"/>
  <c r="O821" i="4"/>
  <c r="P821" i="4"/>
  <c r="Q821" i="4"/>
  <c r="K822" i="4"/>
  <c r="L822" i="4"/>
  <c r="M822" i="4"/>
  <c r="N822" i="4"/>
  <c r="O822" i="4"/>
  <c r="P822" i="4"/>
  <c r="Q822" i="4"/>
  <c r="K823" i="4"/>
  <c r="L823" i="4"/>
  <c r="M823" i="4"/>
  <c r="N823" i="4"/>
  <c r="O823" i="4"/>
  <c r="P823" i="4"/>
  <c r="Q823" i="4"/>
  <c r="K824" i="4"/>
  <c r="L824" i="4"/>
  <c r="M824" i="4"/>
  <c r="N824" i="4"/>
  <c r="O824" i="4"/>
  <c r="P824" i="4"/>
  <c r="Q824" i="4"/>
  <c r="K825" i="4"/>
  <c r="L825" i="4"/>
  <c r="M825" i="4"/>
  <c r="N825" i="4"/>
  <c r="O825" i="4"/>
  <c r="P825" i="4"/>
  <c r="Q825" i="4"/>
  <c r="K826" i="4"/>
  <c r="L826" i="4"/>
  <c r="M826" i="4"/>
  <c r="N826" i="4"/>
  <c r="O826" i="4"/>
  <c r="P826" i="4"/>
  <c r="Q826" i="4"/>
  <c r="K827" i="4"/>
  <c r="L827" i="4"/>
  <c r="M827" i="4"/>
  <c r="N827" i="4"/>
  <c r="O827" i="4"/>
  <c r="P827" i="4"/>
  <c r="Q827" i="4"/>
  <c r="K828" i="4"/>
  <c r="L828" i="4"/>
  <c r="M828" i="4"/>
  <c r="N828" i="4"/>
  <c r="O828" i="4"/>
  <c r="P828" i="4"/>
  <c r="Q828" i="4"/>
  <c r="K829" i="4"/>
  <c r="L829" i="4"/>
  <c r="M829" i="4"/>
  <c r="N829" i="4"/>
  <c r="O829" i="4"/>
  <c r="P829" i="4"/>
  <c r="Q829" i="4"/>
  <c r="K830" i="4"/>
  <c r="L830" i="4"/>
  <c r="M830" i="4"/>
  <c r="N830" i="4"/>
  <c r="O830" i="4"/>
  <c r="P830" i="4"/>
  <c r="Q830" i="4"/>
  <c r="K831" i="4"/>
  <c r="L831" i="4"/>
  <c r="M831" i="4"/>
  <c r="N831" i="4"/>
  <c r="O831" i="4"/>
  <c r="P831" i="4"/>
  <c r="Q831" i="4"/>
  <c r="K832" i="4"/>
  <c r="L832" i="4"/>
  <c r="M832" i="4"/>
  <c r="N832" i="4"/>
  <c r="O832" i="4"/>
  <c r="P832" i="4"/>
  <c r="Q832" i="4"/>
  <c r="K833" i="4"/>
  <c r="L833" i="4"/>
  <c r="M833" i="4"/>
  <c r="N833" i="4"/>
  <c r="O833" i="4"/>
  <c r="P833" i="4"/>
  <c r="Q833" i="4"/>
  <c r="K834" i="4"/>
  <c r="L834" i="4"/>
  <c r="M834" i="4"/>
  <c r="N834" i="4"/>
  <c r="O834" i="4"/>
  <c r="P834" i="4"/>
  <c r="Q834" i="4"/>
  <c r="K835" i="4"/>
  <c r="L835" i="4"/>
  <c r="M835" i="4"/>
  <c r="N835" i="4"/>
  <c r="O835" i="4"/>
  <c r="P835" i="4"/>
  <c r="Q835" i="4"/>
  <c r="K836" i="4"/>
  <c r="L836" i="4"/>
  <c r="M836" i="4"/>
  <c r="N836" i="4"/>
  <c r="O836" i="4"/>
  <c r="P836" i="4"/>
  <c r="Q836" i="4"/>
  <c r="K837" i="4"/>
  <c r="L837" i="4"/>
  <c r="M837" i="4"/>
  <c r="N837" i="4"/>
  <c r="O837" i="4"/>
  <c r="P837" i="4"/>
  <c r="Q837" i="4"/>
  <c r="K838" i="4"/>
  <c r="L838" i="4"/>
  <c r="M838" i="4"/>
  <c r="N838" i="4"/>
  <c r="O838" i="4"/>
  <c r="P838" i="4"/>
  <c r="Q838" i="4"/>
  <c r="K839" i="4"/>
  <c r="L839" i="4"/>
  <c r="M839" i="4"/>
  <c r="N839" i="4"/>
  <c r="O839" i="4"/>
  <c r="P839" i="4"/>
  <c r="Q839" i="4"/>
  <c r="K840" i="4"/>
  <c r="L840" i="4"/>
  <c r="M840" i="4"/>
  <c r="N840" i="4"/>
  <c r="O840" i="4"/>
  <c r="P840" i="4"/>
  <c r="Q840" i="4"/>
  <c r="K841" i="4"/>
  <c r="L841" i="4"/>
  <c r="M841" i="4"/>
  <c r="N841" i="4"/>
  <c r="O841" i="4"/>
  <c r="P841" i="4"/>
  <c r="Q841" i="4"/>
  <c r="K842" i="4"/>
  <c r="L842" i="4"/>
  <c r="M842" i="4"/>
  <c r="N842" i="4"/>
  <c r="O842" i="4"/>
  <c r="P842" i="4"/>
  <c r="Q842" i="4"/>
  <c r="K843" i="4"/>
  <c r="L843" i="4"/>
  <c r="M843" i="4"/>
  <c r="N843" i="4"/>
  <c r="O843" i="4"/>
  <c r="P843" i="4"/>
  <c r="Q843" i="4"/>
  <c r="K844" i="4"/>
  <c r="L844" i="4"/>
  <c r="M844" i="4"/>
  <c r="N844" i="4"/>
  <c r="O844" i="4"/>
  <c r="P844" i="4"/>
  <c r="Q844" i="4"/>
  <c r="K845" i="4"/>
  <c r="L845" i="4"/>
  <c r="M845" i="4"/>
  <c r="N845" i="4"/>
  <c r="O845" i="4"/>
  <c r="P845" i="4"/>
  <c r="Q845" i="4"/>
  <c r="K846" i="4"/>
  <c r="L846" i="4"/>
  <c r="M846" i="4"/>
  <c r="N846" i="4"/>
  <c r="O846" i="4"/>
  <c r="P846" i="4"/>
  <c r="Q846" i="4"/>
  <c r="K847" i="4"/>
  <c r="L847" i="4"/>
  <c r="M847" i="4"/>
  <c r="N847" i="4"/>
  <c r="O847" i="4"/>
  <c r="P847" i="4"/>
  <c r="Q847" i="4"/>
  <c r="K848" i="4"/>
  <c r="L848" i="4"/>
  <c r="M848" i="4"/>
  <c r="N848" i="4"/>
  <c r="O848" i="4"/>
  <c r="P848" i="4"/>
  <c r="Q848" i="4"/>
  <c r="K849" i="4"/>
  <c r="L849" i="4"/>
  <c r="M849" i="4"/>
  <c r="N849" i="4"/>
  <c r="O849" i="4"/>
  <c r="P849" i="4"/>
  <c r="Q849" i="4"/>
  <c r="K850" i="4"/>
  <c r="L850" i="4"/>
  <c r="M850" i="4"/>
  <c r="N850" i="4"/>
  <c r="O850" i="4"/>
  <c r="P850" i="4"/>
  <c r="Q850" i="4"/>
  <c r="K851" i="4"/>
  <c r="L851" i="4"/>
  <c r="M851" i="4"/>
  <c r="N851" i="4"/>
  <c r="O851" i="4"/>
  <c r="P851" i="4"/>
  <c r="Q851" i="4"/>
  <c r="K852" i="4"/>
  <c r="L852" i="4"/>
  <c r="M852" i="4"/>
  <c r="N852" i="4"/>
  <c r="O852" i="4"/>
  <c r="P852" i="4"/>
  <c r="Q852" i="4"/>
  <c r="K853" i="4"/>
  <c r="L853" i="4"/>
  <c r="M853" i="4"/>
  <c r="N853" i="4"/>
  <c r="O853" i="4"/>
  <c r="P853" i="4"/>
  <c r="Q853" i="4"/>
  <c r="K854" i="4"/>
  <c r="L854" i="4"/>
  <c r="M854" i="4"/>
  <c r="N854" i="4"/>
  <c r="O854" i="4"/>
  <c r="P854" i="4"/>
  <c r="Q854" i="4"/>
  <c r="K855" i="4"/>
  <c r="L855" i="4"/>
  <c r="M855" i="4"/>
  <c r="N855" i="4"/>
  <c r="O855" i="4"/>
  <c r="P855" i="4"/>
  <c r="Q855" i="4"/>
  <c r="K856" i="4"/>
  <c r="L856" i="4"/>
  <c r="M856" i="4"/>
  <c r="N856" i="4"/>
  <c r="O856" i="4"/>
  <c r="P856" i="4"/>
  <c r="Q856" i="4"/>
  <c r="K857" i="4"/>
  <c r="L857" i="4"/>
  <c r="M857" i="4"/>
  <c r="N857" i="4"/>
  <c r="O857" i="4"/>
  <c r="P857" i="4"/>
  <c r="Q857" i="4"/>
  <c r="K858" i="4"/>
  <c r="L858" i="4"/>
  <c r="M858" i="4"/>
  <c r="N858" i="4"/>
  <c r="O858" i="4"/>
  <c r="P858" i="4"/>
  <c r="Q858" i="4"/>
  <c r="K859" i="4"/>
  <c r="L859" i="4"/>
  <c r="M859" i="4"/>
  <c r="N859" i="4"/>
  <c r="O859" i="4"/>
  <c r="P859" i="4"/>
  <c r="Q859" i="4"/>
  <c r="K860" i="4"/>
  <c r="L860" i="4"/>
  <c r="M860" i="4"/>
  <c r="N860" i="4"/>
  <c r="O860" i="4"/>
  <c r="P860" i="4"/>
  <c r="Q860" i="4"/>
  <c r="K861" i="4"/>
  <c r="L861" i="4"/>
  <c r="M861" i="4"/>
  <c r="N861" i="4"/>
  <c r="O861" i="4"/>
  <c r="P861" i="4"/>
  <c r="Q861" i="4"/>
  <c r="K862" i="4"/>
  <c r="L862" i="4"/>
  <c r="M862" i="4"/>
  <c r="N862" i="4"/>
  <c r="O862" i="4"/>
  <c r="P862" i="4"/>
  <c r="Q862" i="4"/>
  <c r="K863" i="4"/>
  <c r="L863" i="4"/>
  <c r="M863" i="4"/>
  <c r="N863" i="4"/>
  <c r="O863" i="4"/>
  <c r="P863" i="4"/>
  <c r="Q863" i="4"/>
  <c r="K864" i="4"/>
  <c r="L864" i="4"/>
  <c r="M864" i="4"/>
  <c r="N864" i="4"/>
  <c r="O864" i="4"/>
  <c r="P864" i="4"/>
  <c r="Q864" i="4"/>
  <c r="K865" i="4"/>
  <c r="L865" i="4"/>
  <c r="M865" i="4"/>
  <c r="N865" i="4"/>
  <c r="O865" i="4"/>
  <c r="P865" i="4"/>
  <c r="Q865" i="4"/>
  <c r="K866" i="4"/>
  <c r="L866" i="4"/>
  <c r="M866" i="4"/>
  <c r="N866" i="4"/>
  <c r="O866" i="4"/>
  <c r="P866" i="4"/>
  <c r="Q866" i="4"/>
  <c r="K867" i="4"/>
  <c r="L867" i="4"/>
  <c r="M867" i="4"/>
  <c r="N867" i="4"/>
  <c r="O867" i="4"/>
  <c r="P867" i="4"/>
  <c r="Q867" i="4"/>
  <c r="K868" i="4"/>
  <c r="L868" i="4"/>
  <c r="M868" i="4"/>
  <c r="N868" i="4"/>
  <c r="O868" i="4"/>
  <c r="P868" i="4"/>
  <c r="Q868" i="4"/>
  <c r="K869" i="4"/>
  <c r="L869" i="4"/>
  <c r="M869" i="4"/>
  <c r="N869" i="4"/>
  <c r="O869" i="4"/>
  <c r="P869" i="4"/>
  <c r="Q869" i="4"/>
  <c r="K870" i="4"/>
  <c r="L870" i="4"/>
  <c r="M870" i="4"/>
  <c r="N870" i="4"/>
  <c r="O870" i="4"/>
  <c r="P870" i="4"/>
  <c r="Q870" i="4"/>
  <c r="K871" i="4"/>
  <c r="L871" i="4"/>
  <c r="M871" i="4"/>
  <c r="N871" i="4"/>
  <c r="O871" i="4"/>
  <c r="P871" i="4"/>
  <c r="Q871" i="4"/>
  <c r="K872" i="4"/>
  <c r="L872" i="4"/>
  <c r="M872" i="4"/>
  <c r="N872" i="4"/>
  <c r="O872" i="4"/>
  <c r="P872" i="4"/>
  <c r="Q872" i="4"/>
  <c r="K873" i="4"/>
  <c r="L873" i="4"/>
  <c r="M873" i="4"/>
  <c r="N873" i="4"/>
  <c r="O873" i="4"/>
  <c r="P873" i="4"/>
  <c r="Q873" i="4"/>
  <c r="K874" i="4"/>
  <c r="L874" i="4"/>
  <c r="M874" i="4"/>
  <c r="N874" i="4"/>
  <c r="O874" i="4"/>
  <c r="P874" i="4"/>
  <c r="Q874" i="4"/>
  <c r="K875" i="4"/>
  <c r="L875" i="4"/>
  <c r="M875" i="4"/>
  <c r="N875" i="4"/>
  <c r="O875" i="4"/>
  <c r="P875" i="4"/>
  <c r="Q875" i="4"/>
  <c r="K876" i="4"/>
  <c r="L876" i="4"/>
  <c r="M876" i="4"/>
  <c r="N876" i="4"/>
  <c r="O876" i="4"/>
  <c r="P876" i="4"/>
  <c r="Q876" i="4"/>
  <c r="K877" i="4"/>
  <c r="L877" i="4"/>
  <c r="M877" i="4"/>
  <c r="N877" i="4"/>
  <c r="O877" i="4"/>
  <c r="P877" i="4"/>
  <c r="Q877" i="4"/>
  <c r="K878" i="4"/>
  <c r="L878" i="4"/>
  <c r="M878" i="4"/>
  <c r="N878" i="4"/>
  <c r="O878" i="4"/>
  <c r="P878" i="4"/>
  <c r="Q878" i="4"/>
  <c r="K879" i="4"/>
  <c r="L879" i="4"/>
  <c r="M879" i="4"/>
  <c r="N879" i="4"/>
  <c r="O879" i="4"/>
  <c r="P879" i="4"/>
  <c r="Q879" i="4"/>
  <c r="K880" i="4"/>
  <c r="L880" i="4"/>
  <c r="M880" i="4"/>
  <c r="N880" i="4"/>
  <c r="O880" i="4"/>
  <c r="P880" i="4"/>
  <c r="Q880" i="4"/>
  <c r="K881" i="4"/>
  <c r="L881" i="4"/>
  <c r="M881" i="4"/>
  <c r="N881" i="4"/>
  <c r="O881" i="4"/>
  <c r="P881" i="4"/>
  <c r="Q881" i="4"/>
  <c r="K882" i="4"/>
  <c r="L882" i="4"/>
  <c r="M882" i="4"/>
  <c r="N882" i="4"/>
  <c r="O882" i="4"/>
  <c r="P882" i="4"/>
  <c r="Q882" i="4"/>
  <c r="K883" i="4"/>
  <c r="L883" i="4"/>
  <c r="M883" i="4"/>
  <c r="N883" i="4"/>
  <c r="O883" i="4"/>
  <c r="P883" i="4"/>
  <c r="Q883" i="4"/>
  <c r="K884" i="4"/>
  <c r="L884" i="4"/>
  <c r="M884" i="4"/>
  <c r="N884" i="4"/>
  <c r="O884" i="4"/>
  <c r="P884" i="4"/>
  <c r="Q884" i="4"/>
  <c r="K885" i="4"/>
  <c r="L885" i="4"/>
  <c r="M885" i="4"/>
  <c r="N885" i="4"/>
  <c r="O885" i="4"/>
  <c r="P885" i="4"/>
  <c r="Q885" i="4"/>
  <c r="K886" i="4"/>
  <c r="L886" i="4"/>
  <c r="M886" i="4"/>
  <c r="N886" i="4"/>
  <c r="O886" i="4"/>
  <c r="P886" i="4"/>
  <c r="Q886" i="4"/>
  <c r="K887" i="4"/>
  <c r="L887" i="4"/>
  <c r="M887" i="4"/>
  <c r="N887" i="4"/>
  <c r="O887" i="4"/>
  <c r="P887" i="4"/>
  <c r="Q887" i="4"/>
  <c r="K888" i="4"/>
  <c r="L888" i="4"/>
  <c r="M888" i="4"/>
  <c r="N888" i="4"/>
  <c r="O888" i="4"/>
  <c r="P888" i="4"/>
  <c r="Q888" i="4"/>
  <c r="K889" i="4"/>
  <c r="L889" i="4"/>
  <c r="M889" i="4"/>
  <c r="N889" i="4"/>
  <c r="O889" i="4"/>
  <c r="P889" i="4"/>
  <c r="Q889" i="4"/>
  <c r="K890" i="4"/>
  <c r="L890" i="4"/>
  <c r="M890" i="4"/>
  <c r="N890" i="4"/>
  <c r="O890" i="4"/>
  <c r="P890" i="4"/>
  <c r="Q890" i="4"/>
  <c r="K891" i="4"/>
  <c r="L891" i="4"/>
  <c r="M891" i="4"/>
  <c r="N891" i="4"/>
  <c r="O891" i="4"/>
  <c r="P891" i="4"/>
  <c r="Q891" i="4"/>
  <c r="K892" i="4"/>
  <c r="L892" i="4"/>
  <c r="M892" i="4"/>
  <c r="N892" i="4"/>
  <c r="O892" i="4"/>
  <c r="P892" i="4"/>
  <c r="Q892" i="4"/>
  <c r="K893" i="4"/>
  <c r="L893" i="4"/>
  <c r="M893" i="4"/>
  <c r="N893" i="4"/>
  <c r="O893" i="4"/>
  <c r="P893" i="4"/>
  <c r="Q893" i="4"/>
  <c r="K894" i="4"/>
  <c r="L894" i="4"/>
  <c r="M894" i="4"/>
  <c r="N894" i="4"/>
  <c r="O894" i="4"/>
  <c r="P894" i="4"/>
  <c r="Q894" i="4"/>
  <c r="K895" i="4"/>
  <c r="L895" i="4"/>
  <c r="M895" i="4"/>
  <c r="N895" i="4"/>
  <c r="O895" i="4"/>
  <c r="P895" i="4"/>
  <c r="Q895" i="4"/>
  <c r="K896" i="4"/>
  <c r="L896" i="4"/>
  <c r="M896" i="4"/>
  <c r="N896" i="4"/>
  <c r="O896" i="4"/>
  <c r="P896" i="4"/>
  <c r="Q896" i="4"/>
  <c r="K897" i="4"/>
  <c r="L897" i="4"/>
  <c r="M897" i="4"/>
  <c r="N897" i="4"/>
  <c r="O897" i="4"/>
  <c r="P897" i="4"/>
  <c r="Q897" i="4"/>
  <c r="K898" i="4"/>
  <c r="L898" i="4"/>
  <c r="M898" i="4"/>
  <c r="N898" i="4"/>
  <c r="O898" i="4"/>
  <c r="P898" i="4"/>
  <c r="Q898" i="4"/>
  <c r="K899" i="4"/>
  <c r="L899" i="4"/>
  <c r="M899" i="4"/>
  <c r="N899" i="4"/>
  <c r="O899" i="4"/>
  <c r="P899" i="4"/>
  <c r="Q899" i="4"/>
  <c r="K900" i="4"/>
  <c r="L900" i="4"/>
  <c r="M900" i="4"/>
  <c r="N900" i="4"/>
  <c r="O900" i="4"/>
  <c r="P900" i="4"/>
  <c r="Q900" i="4"/>
  <c r="K901" i="4"/>
  <c r="L901" i="4"/>
  <c r="M901" i="4"/>
  <c r="N901" i="4"/>
  <c r="O901" i="4"/>
  <c r="P901" i="4"/>
  <c r="Q901" i="4"/>
  <c r="K902" i="4"/>
  <c r="L902" i="4"/>
  <c r="M902" i="4"/>
  <c r="N902" i="4"/>
  <c r="O902" i="4"/>
  <c r="P902" i="4"/>
  <c r="Q902" i="4"/>
  <c r="K903" i="4"/>
  <c r="L903" i="4"/>
  <c r="M903" i="4"/>
  <c r="N903" i="4"/>
  <c r="O903" i="4"/>
  <c r="P903" i="4"/>
  <c r="Q903" i="4"/>
  <c r="K904" i="4"/>
  <c r="L904" i="4"/>
  <c r="M904" i="4"/>
  <c r="N904" i="4"/>
  <c r="O904" i="4"/>
  <c r="P904" i="4"/>
  <c r="Q904" i="4"/>
  <c r="K905" i="4"/>
  <c r="L905" i="4"/>
  <c r="M905" i="4"/>
  <c r="N905" i="4"/>
  <c r="O905" i="4"/>
  <c r="P905" i="4"/>
  <c r="Q905" i="4"/>
  <c r="K906" i="4"/>
  <c r="L906" i="4"/>
  <c r="M906" i="4"/>
  <c r="N906" i="4"/>
  <c r="O906" i="4"/>
  <c r="P906" i="4"/>
  <c r="Q906" i="4"/>
  <c r="K907" i="4"/>
  <c r="L907" i="4"/>
  <c r="M907" i="4"/>
  <c r="N907" i="4"/>
  <c r="O907" i="4"/>
  <c r="P907" i="4"/>
  <c r="Q907" i="4"/>
  <c r="K908" i="4"/>
  <c r="L908" i="4"/>
  <c r="M908" i="4"/>
  <c r="N908" i="4"/>
  <c r="O908" i="4"/>
  <c r="P908" i="4"/>
  <c r="Q908" i="4"/>
  <c r="K909" i="4"/>
  <c r="L909" i="4"/>
  <c r="M909" i="4"/>
  <c r="N909" i="4"/>
  <c r="O909" i="4"/>
  <c r="P909" i="4"/>
  <c r="Q909" i="4"/>
  <c r="K910" i="4"/>
  <c r="L910" i="4"/>
  <c r="M910" i="4"/>
  <c r="N910" i="4"/>
  <c r="O910" i="4"/>
  <c r="P910" i="4"/>
  <c r="Q910" i="4"/>
  <c r="K911" i="4"/>
  <c r="L911" i="4"/>
  <c r="M911" i="4"/>
  <c r="N911" i="4"/>
  <c r="O911" i="4"/>
  <c r="P911" i="4"/>
  <c r="Q911" i="4"/>
  <c r="K912" i="4"/>
  <c r="L912" i="4"/>
  <c r="M912" i="4"/>
  <c r="N912" i="4"/>
  <c r="O912" i="4"/>
  <c r="P912" i="4"/>
  <c r="Q912" i="4"/>
  <c r="K913" i="4"/>
  <c r="L913" i="4"/>
  <c r="M913" i="4"/>
  <c r="N913" i="4"/>
  <c r="O913" i="4"/>
  <c r="P913" i="4"/>
  <c r="Q913" i="4"/>
  <c r="K914" i="4"/>
  <c r="L914" i="4"/>
  <c r="M914" i="4"/>
  <c r="N914" i="4"/>
  <c r="O914" i="4"/>
  <c r="P914" i="4"/>
  <c r="Q914" i="4"/>
  <c r="K915" i="4"/>
  <c r="L915" i="4"/>
  <c r="M915" i="4"/>
  <c r="N915" i="4"/>
  <c r="O915" i="4"/>
  <c r="P915" i="4"/>
  <c r="Q915" i="4"/>
  <c r="K916" i="4"/>
  <c r="L916" i="4"/>
  <c r="M916" i="4"/>
  <c r="N916" i="4"/>
  <c r="O916" i="4"/>
  <c r="P916" i="4"/>
  <c r="Q916" i="4"/>
  <c r="K917" i="4"/>
  <c r="L917" i="4"/>
  <c r="M917" i="4"/>
  <c r="N917" i="4"/>
  <c r="O917" i="4"/>
  <c r="P917" i="4"/>
  <c r="Q917" i="4"/>
  <c r="K918" i="4"/>
  <c r="L918" i="4"/>
  <c r="M918" i="4"/>
  <c r="N918" i="4"/>
  <c r="O918" i="4"/>
  <c r="P918" i="4"/>
  <c r="Q918" i="4"/>
  <c r="K919" i="4"/>
  <c r="L919" i="4"/>
  <c r="M919" i="4"/>
  <c r="N919" i="4"/>
  <c r="O919" i="4"/>
  <c r="P919" i="4"/>
  <c r="Q919" i="4"/>
  <c r="K920" i="4"/>
  <c r="L920" i="4"/>
  <c r="M920" i="4"/>
  <c r="N920" i="4"/>
  <c r="O920" i="4"/>
  <c r="P920" i="4"/>
  <c r="Q920" i="4"/>
  <c r="K921" i="4"/>
  <c r="L921" i="4"/>
  <c r="M921" i="4"/>
  <c r="N921" i="4"/>
  <c r="O921" i="4"/>
  <c r="P921" i="4"/>
  <c r="Q921" i="4"/>
  <c r="K922" i="4"/>
  <c r="L922" i="4"/>
  <c r="M922" i="4"/>
  <c r="N922" i="4"/>
  <c r="O922" i="4"/>
  <c r="P922" i="4"/>
  <c r="Q922" i="4"/>
  <c r="K923" i="4"/>
  <c r="L923" i="4"/>
  <c r="M923" i="4"/>
  <c r="N923" i="4"/>
  <c r="O923" i="4"/>
  <c r="P923" i="4"/>
  <c r="Q923" i="4"/>
  <c r="K924" i="4"/>
  <c r="L924" i="4"/>
  <c r="M924" i="4"/>
  <c r="N924" i="4"/>
  <c r="O924" i="4"/>
  <c r="P924" i="4"/>
  <c r="Q924" i="4"/>
  <c r="K925" i="4"/>
  <c r="L925" i="4"/>
  <c r="M925" i="4"/>
  <c r="N925" i="4"/>
  <c r="O925" i="4"/>
  <c r="P925" i="4"/>
  <c r="Q925" i="4"/>
  <c r="K926" i="4"/>
  <c r="L926" i="4"/>
  <c r="M926" i="4"/>
  <c r="N926" i="4"/>
  <c r="O926" i="4"/>
  <c r="P926" i="4"/>
  <c r="Q926" i="4"/>
  <c r="K927" i="4"/>
  <c r="L927" i="4"/>
  <c r="M927" i="4"/>
  <c r="N927" i="4"/>
  <c r="O927" i="4"/>
  <c r="P927" i="4"/>
  <c r="Q927" i="4"/>
  <c r="K928" i="4"/>
  <c r="L928" i="4"/>
  <c r="M928" i="4"/>
  <c r="N928" i="4"/>
  <c r="O928" i="4"/>
  <c r="P928" i="4"/>
  <c r="Q928" i="4"/>
  <c r="K929" i="4"/>
  <c r="L929" i="4"/>
  <c r="M929" i="4"/>
  <c r="N929" i="4"/>
  <c r="O929" i="4"/>
  <c r="P929" i="4"/>
  <c r="Q929" i="4"/>
  <c r="K930" i="4"/>
  <c r="L930" i="4"/>
  <c r="M930" i="4"/>
  <c r="N930" i="4"/>
  <c r="O930" i="4"/>
  <c r="P930" i="4"/>
  <c r="Q930" i="4"/>
  <c r="K931" i="4"/>
  <c r="L931" i="4"/>
  <c r="M931" i="4"/>
  <c r="N931" i="4"/>
  <c r="O931" i="4"/>
  <c r="P931" i="4"/>
  <c r="Q931" i="4"/>
  <c r="K932" i="4"/>
  <c r="L932" i="4"/>
  <c r="M932" i="4"/>
  <c r="N932" i="4"/>
  <c r="O932" i="4"/>
  <c r="P932" i="4"/>
  <c r="Q932" i="4"/>
  <c r="K933" i="4"/>
  <c r="L933" i="4"/>
  <c r="M933" i="4"/>
  <c r="N933" i="4"/>
  <c r="O933" i="4"/>
  <c r="P933" i="4"/>
  <c r="Q933" i="4"/>
  <c r="K934" i="4"/>
  <c r="L934" i="4"/>
  <c r="M934" i="4"/>
  <c r="N934" i="4"/>
  <c r="O934" i="4"/>
  <c r="P934" i="4"/>
  <c r="Q934" i="4"/>
  <c r="K935" i="4"/>
  <c r="L935" i="4"/>
  <c r="M935" i="4"/>
  <c r="N935" i="4"/>
  <c r="O935" i="4"/>
  <c r="P935" i="4"/>
  <c r="Q935" i="4"/>
  <c r="K936" i="4"/>
  <c r="L936" i="4"/>
  <c r="M936" i="4"/>
  <c r="N936" i="4"/>
  <c r="O936" i="4"/>
  <c r="P936" i="4"/>
  <c r="Q936" i="4"/>
  <c r="K937" i="4"/>
  <c r="L937" i="4"/>
  <c r="M937" i="4"/>
  <c r="N937" i="4"/>
  <c r="O937" i="4"/>
  <c r="P937" i="4"/>
  <c r="Q937" i="4"/>
  <c r="K938" i="4"/>
  <c r="L938" i="4"/>
  <c r="M938" i="4"/>
  <c r="N938" i="4"/>
  <c r="O938" i="4"/>
  <c r="P938" i="4"/>
  <c r="Q938" i="4"/>
  <c r="K939" i="4"/>
  <c r="L939" i="4"/>
  <c r="M939" i="4"/>
  <c r="N939" i="4"/>
  <c r="O939" i="4"/>
  <c r="P939" i="4"/>
  <c r="Q939" i="4"/>
  <c r="K940" i="4"/>
  <c r="L940" i="4"/>
  <c r="M940" i="4"/>
  <c r="N940" i="4"/>
  <c r="O940" i="4"/>
  <c r="P940" i="4"/>
  <c r="Q940" i="4"/>
  <c r="K941" i="4"/>
  <c r="L941" i="4"/>
  <c r="M941" i="4"/>
  <c r="N941" i="4"/>
  <c r="O941" i="4"/>
  <c r="P941" i="4"/>
  <c r="Q941" i="4"/>
  <c r="K942" i="4"/>
  <c r="L942" i="4"/>
  <c r="M942" i="4"/>
  <c r="N942" i="4"/>
  <c r="O942" i="4"/>
  <c r="P942" i="4"/>
  <c r="Q942" i="4"/>
  <c r="K943" i="4"/>
  <c r="L943" i="4"/>
  <c r="M943" i="4"/>
  <c r="N943" i="4"/>
  <c r="O943" i="4"/>
  <c r="P943" i="4"/>
  <c r="Q943" i="4"/>
  <c r="K944" i="4"/>
  <c r="L944" i="4"/>
  <c r="M944" i="4"/>
  <c r="N944" i="4"/>
  <c r="O944" i="4"/>
  <c r="P944" i="4"/>
  <c r="Q944" i="4"/>
  <c r="K945" i="4"/>
  <c r="L945" i="4"/>
  <c r="M945" i="4"/>
  <c r="N945" i="4"/>
  <c r="O945" i="4"/>
  <c r="P945" i="4"/>
  <c r="Q945" i="4"/>
  <c r="K946" i="4"/>
  <c r="L946" i="4"/>
  <c r="M946" i="4"/>
  <c r="N946" i="4"/>
  <c r="O946" i="4"/>
  <c r="P946" i="4"/>
  <c r="Q946" i="4"/>
  <c r="K947" i="4"/>
  <c r="L947" i="4"/>
  <c r="M947" i="4"/>
  <c r="N947" i="4"/>
  <c r="O947" i="4"/>
  <c r="P947" i="4"/>
  <c r="Q947" i="4"/>
  <c r="K948" i="4"/>
  <c r="L948" i="4"/>
  <c r="M948" i="4"/>
  <c r="N948" i="4"/>
  <c r="O948" i="4"/>
  <c r="P948" i="4"/>
  <c r="Q948" i="4"/>
  <c r="K949" i="4"/>
  <c r="L949" i="4"/>
  <c r="M949" i="4"/>
  <c r="N949" i="4"/>
  <c r="O949" i="4"/>
  <c r="P949" i="4"/>
  <c r="Q949" i="4"/>
  <c r="K950" i="4"/>
  <c r="L950" i="4"/>
  <c r="M950" i="4"/>
  <c r="N950" i="4"/>
  <c r="O950" i="4"/>
  <c r="P950" i="4"/>
  <c r="Q950" i="4"/>
  <c r="K951" i="4"/>
  <c r="L951" i="4"/>
  <c r="M951" i="4"/>
  <c r="N951" i="4"/>
  <c r="O951" i="4"/>
  <c r="P951" i="4"/>
  <c r="Q951" i="4"/>
  <c r="K952" i="4"/>
  <c r="L952" i="4"/>
  <c r="M952" i="4"/>
  <c r="N952" i="4"/>
  <c r="O952" i="4"/>
  <c r="P952" i="4"/>
  <c r="Q952" i="4"/>
  <c r="K953" i="4"/>
  <c r="L953" i="4"/>
  <c r="M953" i="4"/>
  <c r="N953" i="4"/>
  <c r="O953" i="4"/>
  <c r="P953" i="4"/>
  <c r="Q953" i="4"/>
  <c r="K954" i="4"/>
  <c r="L954" i="4"/>
  <c r="M954" i="4"/>
  <c r="N954" i="4"/>
  <c r="O954" i="4"/>
  <c r="P954" i="4"/>
  <c r="Q954" i="4"/>
  <c r="K955" i="4"/>
  <c r="L955" i="4"/>
  <c r="M955" i="4"/>
  <c r="N955" i="4"/>
  <c r="O955" i="4"/>
  <c r="P955" i="4"/>
  <c r="Q955" i="4"/>
  <c r="K956" i="4"/>
  <c r="L956" i="4"/>
  <c r="M956" i="4"/>
  <c r="N956" i="4"/>
  <c r="O956" i="4"/>
  <c r="P956" i="4"/>
  <c r="Q956" i="4"/>
  <c r="K957" i="4"/>
  <c r="L957" i="4"/>
  <c r="M957" i="4"/>
  <c r="N957" i="4"/>
  <c r="O957" i="4"/>
  <c r="P957" i="4"/>
  <c r="Q957" i="4"/>
  <c r="K958" i="4"/>
  <c r="L958" i="4"/>
  <c r="M958" i="4"/>
  <c r="N958" i="4"/>
  <c r="O958" i="4"/>
  <c r="P958" i="4"/>
  <c r="Q958" i="4"/>
  <c r="K959" i="4"/>
  <c r="L959" i="4"/>
  <c r="M959" i="4"/>
  <c r="N959" i="4"/>
  <c r="O959" i="4"/>
  <c r="P959" i="4"/>
  <c r="Q959" i="4"/>
  <c r="K960" i="4"/>
  <c r="L960" i="4"/>
  <c r="M960" i="4"/>
  <c r="N960" i="4"/>
  <c r="O960" i="4"/>
  <c r="P960" i="4"/>
  <c r="Q960" i="4"/>
  <c r="K961" i="4"/>
  <c r="L961" i="4"/>
  <c r="M961" i="4"/>
  <c r="N961" i="4"/>
  <c r="O961" i="4"/>
  <c r="P961" i="4"/>
  <c r="Q961" i="4"/>
  <c r="K962" i="4"/>
  <c r="L962" i="4"/>
  <c r="M962" i="4"/>
  <c r="N962" i="4"/>
  <c r="O962" i="4"/>
  <c r="P962" i="4"/>
  <c r="Q962" i="4"/>
  <c r="K963" i="4"/>
  <c r="L963" i="4"/>
  <c r="M963" i="4"/>
  <c r="N963" i="4"/>
  <c r="O963" i="4"/>
  <c r="P963" i="4"/>
  <c r="Q963" i="4"/>
  <c r="K964" i="4"/>
  <c r="L964" i="4"/>
  <c r="M964" i="4"/>
  <c r="N964" i="4"/>
  <c r="O964" i="4"/>
  <c r="P964" i="4"/>
  <c r="Q964" i="4"/>
  <c r="K965" i="4"/>
  <c r="L965" i="4"/>
  <c r="M965" i="4"/>
  <c r="N965" i="4"/>
  <c r="O965" i="4"/>
  <c r="P965" i="4"/>
  <c r="Q965" i="4"/>
  <c r="K966" i="4"/>
  <c r="L966" i="4"/>
  <c r="M966" i="4"/>
  <c r="N966" i="4"/>
  <c r="O966" i="4"/>
  <c r="P966" i="4"/>
  <c r="Q966" i="4"/>
  <c r="K967" i="4"/>
  <c r="L967" i="4"/>
  <c r="M967" i="4"/>
  <c r="N967" i="4"/>
  <c r="O967" i="4"/>
  <c r="P967" i="4"/>
  <c r="Q967" i="4"/>
  <c r="K968" i="4"/>
  <c r="L968" i="4"/>
  <c r="M968" i="4"/>
  <c r="N968" i="4"/>
  <c r="O968" i="4"/>
  <c r="P968" i="4"/>
  <c r="Q968" i="4"/>
  <c r="K969" i="4"/>
  <c r="L969" i="4"/>
  <c r="M969" i="4"/>
  <c r="N969" i="4"/>
  <c r="O969" i="4"/>
  <c r="P969" i="4"/>
  <c r="Q969" i="4"/>
  <c r="K970" i="4"/>
  <c r="L970" i="4"/>
  <c r="M970" i="4"/>
  <c r="N970" i="4"/>
  <c r="O970" i="4"/>
  <c r="P970" i="4"/>
  <c r="Q970" i="4"/>
  <c r="K971" i="4"/>
  <c r="L971" i="4"/>
  <c r="M971" i="4"/>
  <c r="N971" i="4"/>
  <c r="O971" i="4"/>
  <c r="P971" i="4"/>
  <c r="Q971" i="4"/>
  <c r="K972" i="4"/>
  <c r="L972" i="4"/>
  <c r="M972" i="4"/>
  <c r="N972" i="4"/>
  <c r="O972" i="4"/>
  <c r="P972" i="4"/>
  <c r="Q972" i="4"/>
  <c r="K973" i="4"/>
  <c r="L973" i="4"/>
  <c r="M973" i="4"/>
  <c r="N973" i="4"/>
  <c r="O973" i="4"/>
  <c r="P973" i="4"/>
  <c r="Q973" i="4"/>
  <c r="K974" i="4"/>
  <c r="L974" i="4"/>
  <c r="M974" i="4"/>
  <c r="N974" i="4"/>
  <c r="O974" i="4"/>
  <c r="P974" i="4"/>
  <c r="Q974" i="4"/>
  <c r="K975" i="4"/>
  <c r="L975" i="4"/>
  <c r="M975" i="4"/>
  <c r="N975" i="4"/>
  <c r="O975" i="4"/>
  <c r="P975" i="4"/>
  <c r="Q975" i="4"/>
  <c r="K976" i="4"/>
  <c r="L976" i="4"/>
  <c r="M976" i="4"/>
  <c r="N976" i="4"/>
  <c r="O976" i="4"/>
  <c r="P976" i="4"/>
  <c r="Q976" i="4"/>
  <c r="K977" i="4"/>
  <c r="L977" i="4"/>
  <c r="M977" i="4"/>
  <c r="N977" i="4"/>
  <c r="O977" i="4"/>
  <c r="P977" i="4"/>
  <c r="Q977" i="4"/>
  <c r="K978" i="4"/>
  <c r="L978" i="4"/>
  <c r="M978" i="4"/>
  <c r="N978" i="4"/>
  <c r="O978" i="4"/>
  <c r="P978" i="4"/>
  <c r="Q978" i="4"/>
  <c r="K979" i="4"/>
  <c r="L979" i="4"/>
  <c r="M979" i="4"/>
  <c r="N979" i="4"/>
  <c r="O979" i="4"/>
  <c r="P979" i="4"/>
  <c r="Q979" i="4"/>
  <c r="K980" i="4"/>
  <c r="L980" i="4"/>
  <c r="M980" i="4"/>
  <c r="N980" i="4"/>
  <c r="O980" i="4"/>
  <c r="P980" i="4"/>
  <c r="Q980" i="4"/>
  <c r="K981" i="4"/>
  <c r="L981" i="4"/>
  <c r="M981" i="4"/>
  <c r="N981" i="4"/>
  <c r="O981" i="4"/>
  <c r="P981" i="4"/>
  <c r="Q981" i="4"/>
  <c r="K982" i="4"/>
  <c r="L982" i="4"/>
  <c r="M982" i="4"/>
  <c r="N982" i="4"/>
  <c r="O982" i="4"/>
  <c r="P982" i="4"/>
  <c r="Q982" i="4"/>
  <c r="K983" i="4"/>
  <c r="L983" i="4"/>
  <c r="M983" i="4"/>
  <c r="N983" i="4"/>
  <c r="O983" i="4"/>
  <c r="P983" i="4"/>
  <c r="Q983" i="4"/>
  <c r="K984" i="4"/>
  <c r="L984" i="4"/>
  <c r="M984" i="4"/>
  <c r="N984" i="4"/>
  <c r="O984" i="4"/>
  <c r="P984" i="4"/>
  <c r="Q984" i="4"/>
  <c r="K985" i="4"/>
  <c r="L985" i="4"/>
  <c r="M985" i="4"/>
  <c r="N985" i="4"/>
  <c r="O985" i="4"/>
  <c r="P985" i="4"/>
  <c r="Q985" i="4"/>
  <c r="K986" i="4"/>
  <c r="L986" i="4"/>
  <c r="M986" i="4"/>
  <c r="N986" i="4"/>
  <c r="O986" i="4"/>
  <c r="P986" i="4"/>
  <c r="Q986" i="4"/>
  <c r="K987" i="4"/>
  <c r="L987" i="4"/>
  <c r="M987" i="4"/>
  <c r="N987" i="4"/>
  <c r="O987" i="4"/>
  <c r="P987" i="4"/>
  <c r="Q987" i="4"/>
  <c r="K988" i="4"/>
  <c r="L988" i="4"/>
  <c r="M988" i="4"/>
  <c r="N988" i="4"/>
  <c r="O988" i="4"/>
  <c r="P988" i="4"/>
  <c r="Q988" i="4"/>
  <c r="K989" i="4"/>
  <c r="L989" i="4"/>
  <c r="M989" i="4"/>
  <c r="N989" i="4"/>
  <c r="O989" i="4"/>
  <c r="P989" i="4"/>
  <c r="Q989" i="4"/>
  <c r="K990" i="4"/>
  <c r="L990" i="4"/>
  <c r="M990" i="4"/>
  <c r="N990" i="4"/>
  <c r="O990" i="4"/>
  <c r="P990" i="4"/>
  <c r="Q990" i="4"/>
  <c r="K991" i="4"/>
  <c r="L991" i="4"/>
  <c r="M991" i="4"/>
  <c r="N991" i="4"/>
  <c r="O991" i="4"/>
  <c r="P991" i="4"/>
  <c r="Q991" i="4"/>
  <c r="K992" i="4"/>
  <c r="L992" i="4"/>
  <c r="M992" i="4"/>
  <c r="N992" i="4"/>
  <c r="O992" i="4"/>
  <c r="P992" i="4"/>
  <c r="Q992" i="4"/>
  <c r="K993" i="4"/>
  <c r="L993" i="4"/>
  <c r="M993" i="4"/>
  <c r="N993" i="4"/>
  <c r="O993" i="4"/>
  <c r="P993" i="4"/>
  <c r="Q993" i="4"/>
  <c r="K994" i="4"/>
  <c r="L994" i="4"/>
  <c r="M994" i="4"/>
  <c r="N994" i="4"/>
  <c r="O994" i="4"/>
  <c r="P994" i="4"/>
  <c r="Q994" i="4"/>
  <c r="K995" i="4"/>
  <c r="L995" i="4"/>
  <c r="M995" i="4"/>
  <c r="N995" i="4"/>
  <c r="O995" i="4"/>
  <c r="P995" i="4"/>
  <c r="Q995" i="4"/>
  <c r="K996" i="4"/>
  <c r="L996" i="4"/>
  <c r="M996" i="4"/>
  <c r="N996" i="4"/>
  <c r="O996" i="4"/>
  <c r="P996" i="4"/>
  <c r="Q996" i="4"/>
  <c r="K997" i="4"/>
  <c r="L997" i="4"/>
  <c r="M997" i="4"/>
  <c r="N997" i="4"/>
  <c r="O997" i="4"/>
  <c r="P997" i="4"/>
  <c r="Q997" i="4"/>
  <c r="K998" i="4"/>
  <c r="L998" i="4"/>
  <c r="M998" i="4"/>
  <c r="N998" i="4"/>
  <c r="O998" i="4"/>
  <c r="P998" i="4"/>
  <c r="Q998" i="4"/>
  <c r="K999" i="4"/>
  <c r="L999" i="4"/>
  <c r="M999" i="4"/>
  <c r="N999" i="4"/>
  <c r="O999" i="4"/>
  <c r="P999" i="4"/>
  <c r="Q999" i="4"/>
  <c r="K1000" i="4"/>
  <c r="L1000" i="4"/>
  <c r="M1000" i="4"/>
  <c r="N1000" i="4"/>
  <c r="O1000" i="4"/>
  <c r="P1000" i="4"/>
  <c r="Q1000" i="4"/>
  <c r="K1001" i="4"/>
  <c r="L1001" i="4"/>
  <c r="M1001" i="4"/>
  <c r="N1001" i="4"/>
  <c r="O1001" i="4"/>
  <c r="P1001" i="4"/>
  <c r="Q1001" i="4"/>
  <c r="K1002" i="4"/>
  <c r="L1002" i="4"/>
  <c r="M1002" i="4"/>
  <c r="N1002" i="4"/>
  <c r="O1002" i="4"/>
  <c r="P1002" i="4"/>
  <c r="Q1002" i="4"/>
  <c r="K1003" i="4"/>
  <c r="L1003" i="4"/>
  <c r="M1003" i="4"/>
  <c r="N1003" i="4"/>
  <c r="O1003" i="4"/>
  <c r="P1003" i="4"/>
  <c r="Q1003" i="4"/>
  <c r="K1004" i="4"/>
  <c r="L1004" i="4"/>
  <c r="M1004" i="4"/>
  <c r="N1004" i="4"/>
  <c r="O1004" i="4"/>
  <c r="P1004" i="4"/>
  <c r="Q1004" i="4"/>
  <c r="K1005" i="4"/>
  <c r="L1005" i="4"/>
  <c r="M1005" i="4"/>
  <c r="N1005" i="4"/>
  <c r="O1005" i="4"/>
  <c r="P1005" i="4"/>
  <c r="Q1005" i="4"/>
  <c r="K1006" i="4"/>
  <c r="L1006" i="4"/>
  <c r="M1006" i="4"/>
  <c r="N1006" i="4"/>
  <c r="O1006" i="4"/>
  <c r="P1006" i="4"/>
  <c r="Q1006" i="4"/>
  <c r="K1007" i="4"/>
  <c r="L1007" i="4"/>
  <c r="M1007" i="4"/>
  <c r="N1007" i="4"/>
  <c r="O1007" i="4"/>
  <c r="P1007" i="4"/>
  <c r="Q1007" i="4"/>
  <c r="K1008" i="4"/>
  <c r="L1008" i="4"/>
  <c r="M1008" i="4"/>
  <c r="N1008" i="4"/>
  <c r="O1008" i="4"/>
  <c r="P1008" i="4"/>
  <c r="Q1008" i="4"/>
  <c r="K1009" i="4"/>
  <c r="L1009" i="4"/>
  <c r="M1009" i="4"/>
  <c r="N1009" i="4"/>
  <c r="O1009" i="4"/>
  <c r="P1009" i="4"/>
  <c r="Q1009" i="4"/>
  <c r="K1010" i="4"/>
  <c r="L1010" i="4"/>
  <c r="M1010" i="4"/>
  <c r="N1010" i="4"/>
  <c r="O1010" i="4"/>
  <c r="P1010" i="4"/>
  <c r="Q1010" i="4"/>
  <c r="K1011" i="4"/>
  <c r="L1011" i="4"/>
  <c r="M1011" i="4"/>
  <c r="N1011" i="4"/>
  <c r="O1011" i="4"/>
  <c r="P1011" i="4"/>
  <c r="Q1011" i="4"/>
  <c r="K1012" i="4"/>
  <c r="L1012" i="4"/>
  <c r="M1012" i="4"/>
  <c r="N1012" i="4"/>
  <c r="O1012" i="4"/>
  <c r="P1012" i="4"/>
  <c r="Q1012" i="4"/>
  <c r="K1013" i="4"/>
  <c r="L1013" i="4"/>
  <c r="M1013" i="4"/>
  <c r="N1013" i="4"/>
  <c r="O1013" i="4"/>
  <c r="P1013" i="4"/>
  <c r="Q1013" i="4"/>
  <c r="K1014" i="4"/>
  <c r="L1014" i="4"/>
  <c r="M1014" i="4"/>
  <c r="N1014" i="4"/>
  <c r="O1014" i="4"/>
  <c r="P1014" i="4"/>
  <c r="Q1014" i="4"/>
  <c r="K1015" i="4"/>
  <c r="L1015" i="4"/>
  <c r="M1015" i="4"/>
  <c r="N1015" i="4"/>
  <c r="O1015" i="4"/>
  <c r="P1015" i="4"/>
  <c r="Q1015" i="4"/>
  <c r="K1016" i="4"/>
  <c r="L1016" i="4"/>
  <c r="M1016" i="4"/>
  <c r="N1016" i="4"/>
  <c r="O1016" i="4"/>
  <c r="P1016" i="4"/>
  <c r="Q1016" i="4"/>
  <c r="K1017" i="4"/>
  <c r="L1017" i="4"/>
  <c r="M1017" i="4"/>
  <c r="N1017" i="4"/>
  <c r="O1017" i="4"/>
  <c r="P1017" i="4"/>
  <c r="Q1017" i="4"/>
  <c r="K1018" i="4"/>
  <c r="L1018" i="4"/>
  <c r="M1018" i="4"/>
  <c r="N1018" i="4"/>
  <c r="O1018" i="4"/>
  <c r="P1018" i="4"/>
  <c r="Q1018" i="4"/>
  <c r="K1019" i="4"/>
  <c r="L1019" i="4"/>
  <c r="M1019" i="4"/>
  <c r="N1019" i="4"/>
  <c r="O1019" i="4"/>
  <c r="P1019" i="4"/>
  <c r="Q1019" i="4"/>
  <c r="K1020" i="4"/>
  <c r="L1020" i="4"/>
  <c r="M1020" i="4"/>
  <c r="N1020" i="4"/>
  <c r="O1020" i="4"/>
  <c r="P1020" i="4"/>
  <c r="Q1020" i="4"/>
  <c r="K1021" i="4"/>
  <c r="L1021" i="4"/>
  <c r="M1021" i="4"/>
  <c r="N1021" i="4"/>
  <c r="O1021" i="4"/>
  <c r="P1021" i="4"/>
  <c r="Q1021" i="4"/>
  <c r="Q6" i="4"/>
  <c r="L6" i="4"/>
  <c r="M6" i="4"/>
  <c r="N6" i="4"/>
  <c r="O6" i="4"/>
  <c r="P6" i="4"/>
  <c r="K6" i="4"/>
</calcChain>
</file>

<file path=xl/sharedStrings.xml><?xml version="1.0" encoding="utf-8"?>
<sst xmlns="http://schemas.openxmlformats.org/spreadsheetml/2006/main" count="4423" uniqueCount="410">
  <si>
    <t>Total</t>
  </si>
  <si>
    <t>B 210 Forretningsbanker</t>
  </si>
  <si>
    <t>C 250 Sparebanker</t>
  </si>
  <si>
    <t>D 400 Forsikringsvirksomhet</t>
  </si>
  <si>
    <t>Landet ellers</t>
  </si>
  <si>
    <t>Oslo</t>
  </si>
  <si>
    <t>Kvinner</t>
  </si>
  <si>
    <t>Menn</t>
  </si>
  <si>
    <t>Antall</t>
  </si>
  <si>
    <t>Bonus</t>
  </si>
  <si>
    <t>Overtid</t>
  </si>
  <si>
    <t>Uregltillegg</t>
  </si>
  <si>
    <t>Menn og kvinner</t>
  </si>
  <si>
    <t>2022-2023</t>
  </si>
  <si>
    <t>Alle</t>
  </si>
  <si>
    <t>Månedslønn</t>
  </si>
  <si>
    <r>
      <t>Tabell 0. Alle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Lønnsutviklingen 2022-2023 for menn og kvinner etter bedriftstype. Oslo og landet ellers. Kroner og endring i prosent.</t>
    </r>
  </si>
  <si>
    <t>Kilde: Statistisk sentralbyrå</t>
  </si>
  <si>
    <r>
      <t xml:space="preserve">1) </t>
    </r>
    <r>
      <rPr>
        <sz val="8"/>
        <rFont val="Arial"/>
        <family val="2"/>
      </rPr>
      <t xml:space="preserve"> Kun medlemmer i Finans Norge.</t>
    </r>
  </si>
  <si>
    <t>1 Regulativlønte</t>
  </si>
  <si>
    <t>2 Ikke regulativlønte</t>
  </si>
  <si>
    <t>Regulativlønte</t>
  </si>
  <si>
    <r>
      <t>Ikke trinnplasserte</t>
    </r>
    <r>
      <rPr>
        <vertAlign val="superscript"/>
        <sz val="8"/>
        <rFont val="Arial"/>
        <family val="2"/>
      </rPr>
      <t>3</t>
    </r>
  </si>
  <si>
    <t>Endring i prosent</t>
  </si>
  <si>
    <t>Avtalt lønn</t>
  </si>
  <si>
    <t>2021-2022</t>
  </si>
  <si>
    <r>
      <t>3)</t>
    </r>
    <r>
      <rPr>
        <sz val="8"/>
        <rFont val="Arial"/>
        <family val="2"/>
      </rPr>
      <t xml:space="preserve">  Omfatter ikke ledere</t>
    </r>
  </si>
  <si>
    <r>
      <t>Tabell 1.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Lønnsutviklingen 2021-2023 for menn og kvinner etter bedriftstype. Oslo og landet ellers. Kroner og endring i prosent.</t>
    </r>
  </si>
  <si>
    <t>Prosentvis endring i månedslønn</t>
  </si>
  <si>
    <t>Prosentvis endring i avtalt lønn</t>
  </si>
  <si>
    <t>Antall identiske personer</t>
  </si>
  <si>
    <t>I alt</t>
  </si>
  <si>
    <t>Bonus, provisjon o.l.</t>
  </si>
  <si>
    <t>Ureg.tillegg</t>
  </si>
  <si>
    <t>Identiske personer</t>
  </si>
  <si>
    <t>Alle personer</t>
  </si>
  <si>
    <t>Kroner</t>
  </si>
  <si>
    <t>Kvinner og menn</t>
  </si>
  <si>
    <t>Regulativønte</t>
  </si>
  <si>
    <r>
      <t xml:space="preserve">1) </t>
    </r>
    <r>
      <rPr>
        <sz val="8"/>
        <rFont val="Arial"/>
        <family val="2"/>
      </rPr>
      <t>Omfatter kun medlemmer i Finans Norge.</t>
    </r>
  </si>
  <si>
    <r>
      <t xml:space="preserve">2) </t>
    </r>
    <r>
      <rPr>
        <sz val="8"/>
        <rFont val="Arial"/>
        <family val="2"/>
      </rPr>
      <t>Tallene er avrundet til nærmeste ti-krone</t>
    </r>
  </si>
  <si>
    <r>
      <t xml:space="preserve">3) </t>
    </r>
    <r>
      <rPr>
        <sz val="8"/>
        <rFont val="Arial"/>
        <family val="2"/>
      </rPr>
      <t>Omfatter ikke ledere</t>
    </r>
  </si>
  <si>
    <r>
      <t>Tabell 2. 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for identiske personer etter kjønn og bedriftstype. Kroner og endring i prosent. 2022-2023.</t>
    </r>
  </si>
  <si>
    <t>1 Ledere</t>
  </si>
  <si>
    <t>1211 Finans- og økonomisjefer</t>
  </si>
  <si>
    <t>1221 Salgs- og markedssjefer</t>
  </si>
  <si>
    <t>1330 Ledere av IKT-enheter</t>
  </si>
  <si>
    <t>1346 Ledere av forsikring og finansvirksomhet</t>
  </si>
  <si>
    <t>2 Akademiske yrker</t>
  </si>
  <si>
    <t>2120 Matematikere, statistikere mv.</t>
  </si>
  <si>
    <t>2166 Grafiske- og multimediadesignere</t>
  </si>
  <si>
    <t>2411 Revisorer, regnskapsrådgivere</t>
  </si>
  <si>
    <t>2412 Finans- og investeringsrådgivere</t>
  </si>
  <si>
    <t>2413 Finansanalytikere</t>
  </si>
  <si>
    <t>2421 Organisasjonsrådgivere mv.</t>
  </si>
  <si>
    <t>2423 Personal- og karriererådgivere</t>
  </si>
  <si>
    <t>2431 Reklame- og markedsføringsrådgivere</t>
  </si>
  <si>
    <t>2432 Informasjonsrådgivere</t>
  </si>
  <si>
    <t>2511 Systemanalytikere/-arkitekter</t>
  </si>
  <si>
    <t>2513 Nett- og multimediautviklere</t>
  </si>
  <si>
    <t>2519 Andre programvare- og applikasjonsutviklere</t>
  </si>
  <si>
    <t>2522 Systemadministratorer</t>
  </si>
  <si>
    <t>2529 Sikkerhetsanalytikere mv.</t>
  </si>
  <si>
    <t>2611 Jurister og advokater</t>
  </si>
  <si>
    <t>3 Høyskoleyrker</t>
  </si>
  <si>
    <t>3119 Andre ingeniører</t>
  </si>
  <si>
    <t>3311 Finansmeglere</t>
  </si>
  <si>
    <t>3312 Kundebehandlere lån og kreditt</t>
  </si>
  <si>
    <t>3313 Regnskapsførere</t>
  </si>
  <si>
    <t>3315 Takstmenn</t>
  </si>
  <si>
    <t>3321 Forsikringsagenter</t>
  </si>
  <si>
    <t>3322 Selgere (engros)</t>
  </si>
  <si>
    <t>3323 Innkjøpere</t>
  </si>
  <si>
    <t>3343 Sjefssekretærer</t>
  </si>
  <si>
    <t>3511 Driftsteknikere, IKT</t>
  </si>
  <si>
    <t>3512 Brukerstøtte, IKT</t>
  </si>
  <si>
    <t>4 Kontoryrker</t>
  </si>
  <si>
    <t>4110 Kontormedarbeidere</t>
  </si>
  <si>
    <t>4211 Kundebehandlere, bank og postkontor</t>
  </si>
  <si>
    <t>4311 Regnskapsmedarbeidere</t>
  </si>
  <si>
    <t>4312 Forsikrings- og finansmedarbeidere</t>
  </si>
  <si>
    <t>4321 Lagermedarbeidere og material-forvaltere</t>
  </si>
  <si>
    <t>5 Salgs- og serviceyrker</t>
  </si>
  <si>
    <t>A 210-250 Bankvirksomhet</t>
  </si>
  <si>
    <t>1223 Forsknings- og utviklingsledere</t>
  </si>
  <si>
    <t>Lønn i alt gjennomsnitt</t>
  </si>
  <si>
    <t>Lønn i alt median</t>
  </si>
  <si>
    <t>Avtalt lønn gjennomsnitt</t>
  </si>
  <si>
    <t>Avtalt lønn median</t>
  </si>
  <si>
    <t>Uregtillegg</t>
  </si>
  <si>
    <t>Overidsgodtgjørelse</t>
  </si>
  <si>
    <t>Gjennomsnitt</t>
  </si>
  <si>
    <t>1 Regulativlønte (Menn og Kvinner)</t>
  </si>
  <si>
    <r>
      <t>Tabell 3.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november 2023 for menn og kvinner, etter bedriftstype og enkelte yrkesgrupper. Oslo og landet ellers. Kroner</t>
    </r>
  </si>
  <si>
    <t>Per år (Månedslønn ganget med 12)</t>
  </si>
  <si>
    <r>
      <t>Tabell 3b. Heltidsansatte, ikke trinnplasserte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 bank- og forsikringsvirksomhet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 xml:space="preserve">3 </t>
    </r>
    <r>
      <rPr>
        <b/>
        <sz val="8"/>
        <rFont val="Arial"/>
        <family val="2"/>
      </rPr>
      <t>per november 2023 for menn og kvinner etter bedriftstype. Oslo og landet ellers. Kroner</t>
    </r>
  </si>
  <si>
    <t>,</t>
  </si>
  <si>
    <t>Aldersgrupper</t>
  </si>
  <si>
    <t>Gjennomsnittsalder, antall ansatte og månedslønn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</si>
  <si>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</si>
  <si>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</si>
  <si>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</si>
  <si>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</si>
  <si>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</si>
  <si>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</si>
  <si>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</si>
  <si>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</si>
  <si>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60-66</t>
  </si>
  <si>
    <t>Tabell 4. Heltidsansatte i bank- og forsikringsvirksomhet1. Antall regulativlønte og gjennomsnittlig månedslønn2 per november 2023 for menn og kvinner, etter aldersgrupper og bedriftstyper. Oslo og landet ellers. Kroner</t>
  </si>
  <si>
    <t>Gjennomsnittsalder</t>
  </si>
  <si>
    <t>Årslønn</t>
  </si>
  <si>
    <t>1000 og flere ansatte</t>
  </si>
  <si>
    <t>100-999 ansatte</t>
  </si>
  <si>
    <t>1-99 ansatte</t>
  </si>
  <si>
    <t>Aldersgruppe</t>
  </si>
  <si>
    <t>Ansatte og månedslønn</t>
  </si>
  <si>
    <r>
      <t>Tabell 5.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2023 for menn og kvinner, etter aldersgrupper og i grupper etter bedriftens størrelse. Oslo og landet ellers. Kroner</t>
    </r>
  </si>
  <si>
    <r>
      <t>1</t>
    </r>
    <r>
      <rPr>
        <sz val="8"/>
        <rFont val="Arial"/>
        <family val="2"/>
      </rPr>
      <t xml:space="preserve"> Omfatter kun medlemmer i Finans Norge.</t>
    </r>
  </si>
  <si>
    <r>
      <t>2</t>
    </r>
    <r>
      <rPr>
        <sz val="8"/>
        <rFont val="Arial"/>
        <family val="2"/>
      </rPr>
      <t xml:space="preserve"> Tallene er avrundet til nærmeste ti-krone</t>
    </r>
  </si>
  <si>
    <r>
      <t>Tabell 6.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2023 for menn og kvinner, etter aldersgrupper og utdanningsgrupper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. Kroner</t>
    </r>
  </si>
  <si>
    <t>7 Universitets- og høgskoleutdanning, lengre enn 4 år</t>
  </si>
  <si>
    <t>Andre</t>
  </si>
  <si>
    <t>31 Statsvitenskapelige fag</t>
  </si>
  <si>
    <t>37 Juridiske fag</t>
  </si>
  <si>
    <t>39 Samfunnsfag og juridiske fag, andre</t>
  </si>
  <si>
    <t>41 Økonomisk-administrative fag</t>
  </si>
  <si>
    <t>42 Handel og markedsføring</t>
  </si>
  <si>
    <t>49 Økonomiske og administrative fag, andre</t>
  </si>
  <si>
    <t>54 Informasjons- og datateknologi</t>
  </si>
  <si>
    <t>55 Utdanninger i elektrofag, mekaniske fag og maskinfag</t>
  </si>
  <si>
    <t>59 Naturvitenskapelige fag, håndverksfag og tekniske fag, andre</t>
  </si>
  <si>
    <t>6 Universitets- og høgskoleutdanning, til og med 4 år</t>
  </si>
  <si>
    <t>44 Hotell- og reiselivsfag</t>
  </si>
  <si>
    <t>3 Utdanning på videregående skolenivå</t>
  </si>
  <si>
    <t>43 Kontorfag</t>
  </si>
  <si>
    <t>57 Bygg- og anleggsfag</t>
  </si>
  <si>
    <t>58 Fabrikasjon og utvinning</t>
  </si>
  <si>
    <t>1 Utdanning på grunnskolenivå</t>
  </si>
  <si>
    <t>0 Uoppgitt eller ingen fullført utdanning</t>
  </si>
  <si>
    <t>Utdanning på videregående skolenivå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</si>
  <si>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</si>
  <si>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</si>
  <si>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</si>
  <si>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</si>
  <si>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</si>
  <si>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</si>
  <si>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</si>
  <si>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</si>
  <si>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60-67</t>
  </si>
  <si>
    <t>Månedslønn alle</t>
  </si>
  <si>
    <r>
      <t>Tabell 7.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2023 for menn og kvinner i enkelte aldersgrupper. Fylke. Kroner</t>
    </r>
  </si>
  <si>
    <t>Agder</t>
  </si>
  <si>
    <t>Innlandet</t>
  </si>
  <si>
    <t>Nordland</t>
  </si>
  <si>
    <t>Rogaland</t>
  </si>
  <si>
    <t>Trøndelag</t>
  </si>
  <si>
    <t>Vestland</t>
  </si>
  <si>
    <t>Viken</t>
  </si>
  <si>
    <t>Universitets- og høgskoleutdanning, lengre enn 4 år</t>
  </si>
  <si>
    <t>Universitets- og høgskoleutdanning, til og med 4 år</t>
  </si>
  <si>
    <t>Utdanning på grunnskolenivå</t>
  </si>
  <si>
    <t>Uoppgitt eller ingen fullført utdanning</t>
  </si>
  <si>
    <r>
      <t>Tabell 8.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2023 for menn og kvinner, etter utdanningsnivå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og yrke</t>
    </r>
    <r>
      <rPr>
        <b/>
        <vertAlign val="superscript"/>
        <sz val="8"/>
        <rFont val="Arial"/>
        <family val="2"/>
      </rPr>
      <t>4</t>
    </r>
    <r>
      <rPr>
        <b/>
        <sz val="8"/>
        <rFont val="Arial"/>
        <family val="2"/>
      </rPr>
      <t>. Oslo og landet ellers. Kroner</t>
    </r>
  </si>
  <si>
    <t>5153 Vaktmestre</t>
  </si>
  <si>
    <r>
      <t>2</t>
    </r>
    <r>
      <rPr>
        <sz val="8"/>
        <rFont val="Arial"/>
        <family val="2"/>
      </rPr>
      <t xml:space="preserve"> Tallene er avrundet til nærmeste ti-krone.</t>
    </r>
  </si>
  <si>
    <t>Månedslønn i bedrifter med</t>
  </si>
  <si>
    <t>Ansatte med i tellingen</t>
  </si>
  <si>
    <t>Månedslønn i alt</t>
  </si>
  <si>
    <r>
      <t>Tabell 9.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 per september 2023 for menn og kvinner, i grupper etter bedriftens størrelse og yrke. Kroner</t>
    </r>
  </si>
  <si>
    <t>35 000 - 39 999</t>
  </si>
  <si>
    <t>40 000 - 44 999</t>
  </si>
  <si>
    <t>45 000 - 49 999</t>
  </si>
  <si>
    <t>50 000 - 54 999</t>
  </si>
  <si>
    <t>55 000 - 59 999</t>
  </si>
  <si>
    <t>60 000 - 64 999</t>
  </si>
  <si>
    <t>65 000 - 69 999</t>
  </si>
  <si>
    <t>70 000 - 74 999</t>
  </si>
  <si>
    <t>75 000 - 79 999</t>
  </si>
  <si>
    <t>80 000 - 84 999</t>
  </si>
  <si>
    <t>85000-</t>
  </si>
  <si>
    <r>
      <t>Tabell 10.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, etter månedslønn per november 2023. Prosent </t>
    </r>
  </si>
  <si>
    <r>
      <t>1</t>
    </r>
    <r>
      <rPr>
        <sz val="8"/>
        <rFont val="Arial"/>
        <family val="2"/>
      </rPr>
      <t xml:space="preserve"> Kun medlemmer i Finans Norge</t>
    </r>
  </si>
  <si>
    <r>
      <t>2</t>
    </r>
    <r>
      <rPr>
        <sz val="8"/>
        <rFont val="Arial"/>
        <family val="2"/>
      </rPr>
      <t xml:space="preserve"> Standard for yrkesklassifisering, Styrk-98</t>
    </r>
  </si>
  <si>
    <t>Grupper for gjennomsnittlig arbeidstid per uke</t>
  </si>
  <si>
    <t>Ansatte i alt</t>
  </si>
  <si>
    <t>Gj. Arbeidstid per uke</t>
  </si>
  <si>
    <t>-36,4</t>
  </si>
  <si>
    <t>36,5-36,9</t>
  </si>
  <si>
    <t>37,0-</t>
  </si>
  <si>
    <t>Tabell 11.  Heltidsansatte i bank- og forsikringsvirksomhet. Menn og kvinner per november 2023, etter gjennomsnittlig arbeidstid per uke, næring og bedriftens størrelse. Antall</t>
  </si>
  <si>
    <t xml:space="preserve">Overtidsgodtgjørelse </t>
  </si>
  <si>
    <t>3 ledere</t>
  </si>
  <si>
    <r>
      <t>Tabell 14.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2023 for direktører og banksjefer etter bedriftstype. Oslo og landet ellers. Kroner</t>
    </r>
  </si>
  <si>
    <r>
      <t>2</t>
    </r>
    <r>
      <rPr>
        <sz val="8"/>
        <rFont val="Arial"/>
        <family val="2"/>
      </rPr>
      <t xml:space="preserve"> Tallene er avrundet til nærmeste ti-kroner</t>
    </r>
  </si>
  <si>
    <t>Ansette med i tellingen</t>
  </si>
  <si>
    <t>30-40</t>
  </si>
  <si>
    <t>40-50</t>
  </si>
  <si>
    <t>50-60</t>
  </si>
  <si>
    <t>60-70</t>
  </si>
  <si>
    <r>
      <t>Tabell 15. 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2023 for direktører og banksjefer i enkelte aldersgrupper, etter bedriftstype og bedriftsstørrelse. Kroner</t>
    </r>
  </si>
  <si>
    <r>
      <t>1</t>
    </r>
    <r>
      <rPr>
        <sz val="8"/>
        <rFont val="Arial"/>
        <family val="2"/>
      </rPr>
      <t xml:space="preserve"> Omfatter kun medlemmer i Finans Norge</t>
    </r>
  </si>
  <si>
    <t>Bonus provisjon ol.</t>
  </si>
  <si>
    <r>
      <t>Tabell 16.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2023, etter kjønn og bedriftstype. Kroner</t>
    </r>
  </si>
  <si>
    <t>Alder</t>
  </si>
  <si>
    <t>Gjennomsnittlig alder</t>
  </si>
  <si>
    <t xml:space="preserve"> -24</t>
  </si>
  <si>
    <t>60-</t>
  </si>
  <si>
    <r>
      <t>Tabell 17.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kvinner, etter bedriftstype og aldersgrupper per november 2023. Prosent</t>
    </r>
  </si>
  <si>
    <t>Ansatte i tellingen</t>
  </si>
  <si>
    <t>-9,9</t>
  </si>
  <si>
    <t>10,0-14,9</t>
  </si>
  <si>
    <t>15,0-19,9</t>
  </si>
  <si>
    <t>20,0-24,9</t>
  </si>
  <si>
    <t>25,0-29,9</t>
  </si>
  <si>
    <t>30,0-</t>
  </si>
  <si>
    <r>
      <t>Tabell 18.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Antall menn og kvinner og gjennomsnittlig månedslønn</t>
    </r>
    <r>
      <rPr>
        <b/>
        <vertAlign val="superscript"/>
        <sz val="8"/>
        <rFont val="Arial"/>
        <family val="2"/>
      </rPr>
      <t xml:space="preserve">2 </t>
    </r>
    <r>
      <rPr>
        <b/>
        <sz val="8"/>
        <rFont val="Arial"/>
        <family val="2"/>
      </rPr>
      <t xml:space="preserve">per november 2023, etter bedriftstype og i grupper etter gjennomsnittlig arbeidstid per uke. </t>
    </r>
  </si>
  <si>
    <r>
      <t xml:space="preserve">2 </t>
    </r>
    <r>
      <rPr>
        <sz val="8"/>
        <rFont val="Arial"/>
        <family val="2"/>
      </rPr>
      <t>Tallene er avrundet til nærmeste ti-kroner</t>
    </r>
  </si>
  <si>
    <r>
      <t>3</t>
    </r>
    <r>
      <rPr>
        <sz val="8"/>
        <rFont val="Arial"/>
        <family val="2"/>
      </rPr>
      <t xml:space="preserve"> Omfatter ikke ledere</t>
    </r>
  </si>
  <si>
    <t>Regulativlønte i alt</t>
  </si>
  <si>
    <r>
      <t>Tabell 19.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lønnstrinn og bedriftstype per november 2023. Antall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</si>
  <si>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Kun medlemmer i Finans Norge</t>
    </r>
  </si>
  <si>
    <t>Avtalt Lønn</t>
  </si>
  <si>
    <t>Overtidsgodtgjørelse</t>
  </si>
  <si>
    <r>
      <t>Tabell 19b. Deltidsansatte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heltidsekvivalent per november 2023 for menn og kvinner, etter lønnstrinn. Kroner</t>
    </r>
  </si>
  <si>
    <r>
      <t>2</t>
    </r>
    <r>
      <rPr>
        <sz val="8"/>
        <color indexed="8"/>
        <rFont val="Arial"/>
        <family val="2"/>
      </rPr>
      <t xml:space="preserve"> Tallene er avrundet til nærmeste ti-krone</t>
    </r>
  </si>
  <si>
    <t>Lønnstrinn 23-25</t>
  </si>
  <si>
    <t>Lønnstrinn 26-31</t>
  </si>
  <si>
    <t>Lønnstrinn 32</t>
  </si>
  <si>
    <t>Lønnstrinn 33-34</t>
  </si>
  <si>
    <t>Lønnstrinn 35-36</t>
  </si>
  <si>
    <t>Lønnstrinn 37-40</t>
  </si>
  <si>
    <t>Lønnstrinn 41-43</t>
  </si>
  <si>
    <t>Lønnstrinn 44-49</t>
  </si>
  <si>
    <t>Lønnstrinn 50-53</t>
  </si>
  <si>
    <t>Lønnstrinn 54-59</t>
  </si>
  <si>
    <t>Lønnstrinn 60-69</t>
  </si>
  <si>
    <t>Lønnstrinn 70-86</t>
  </si>
  <si>
    <t>Lønnstrinn &gt;90</t>
  </si>
  <si>
    <t>Alder i tellingsåret</t>
  </si>
  <si>
    <t>Totalt</t>
  </si>
  <si>
    <r>
      <t>Tabell 20. Antall ansatte i bank- og forsikringsvirksomhet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per november 2023. Etter alder i tellingsåret, bedriftstype og kjønn. Antall</t>
    </r>
  </si>
  <si>
    <t>Antall ansatte i</t>
  </si>
  <si>
    <r>
      <t>Tabell 21.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Antall regulativlønte menn og kvinner per november 2023,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sektor</t>
    </r>
  </si>
  <si>
    <t>Antall ansatte i alt</t>
  </si>
  <si>
    <t>Forretnings-</t>
  </si>
  <si>
    <t>Spare-</t>
  </si>
  <si>
    <t>banker</t>
  </si>
  <si>
    <t>Forsikring</t>
  </si>
  <si>
    <r>
      <t>Tabell 22.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Antall ikke regulativlønte menn og kvinner per november 2023,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sektor</t>
    </r>
  </si>
  <si>
    <r>
      <t>2</t>
    </r>
    <r>
      <rPr>
        <sz val="8"/>
        <rFont val="Arial"/>
        <family val="2"/>
      </rPr>
      <t xml:space="preserve"> Standard for yrkesklassifisering, Styrk-08</t>
    </r>
  </si>
  <si>
    <t>Bankvirksomhet</t>
  </si>
  <si>
    <r>
      <t>Tabell 23a. Antall regulativlønte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2023,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</si>
  <si>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t>1-2 Grunnskole nivå 1 og 2</t>
  </si>
  <si>
    <t>3 Videregående skole nivå, 3</t>
  </si>
  <si>
    <t>4 Videregående skole nivå, 4</t>
  </si>
  <si>
    <t>5 Videregående skole nivå, 5</t>
  </si>
  <si>
    <t>6 Universitets- og høgskole, nivå 6</t>
  </si>
  <si>
    <t>7 Universitets- og høgskole, nivå 7</t>
  </si>
  <si>
    <t>8 Forskerutdanning, nivå 8</t>
  </si>
  <si>
    <t>Økonomisk-administrative fag</t>
  </si>
  <si>
    <t>Kilde: Lønnsstatistikk, Statistisk sentralbyrå</t>
  </si>
  <si>
    <r>
      <t>2</t>
    </r>
    <r>
      <rPr>
        <sz val="8"/>
        <rFont val="Arial"/>
        <family val="2"/>
      </rPr>
      <t xml:space="preserve"> Standard for utdanningsgruppering</t>
    </r>
  </si>
  <si>
    <r>
      <t>Tabell 23b. Antall ikke regulativlønte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2023,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</si>
  <si>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r>
      <t>Tabell 23c. Antall ledere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2023,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</si>
  <si>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t>1 Humanistiske og estetiske fag</t>
  </si>
  <si>
    <t>3 Samfunnsfag og juridiske fag</t>
  </si>
  <si>
    <t>4 Økonomiske og administrative fag</t>
  </si>
  <si>
    <t>5 Naturvitenskapelige fag, håndverksfag og tekniske fag</t>
  </si>
  <si>
    <t>6 Helse-, sosial- og idrettsfag</t>
  </si>
  <si>
    <t>7 Primærnæringsfag</t>
  </si>
  <si>
    <t>8 Samferdsels- og sikkerhetsfag og andre servicefag</t>
  </si>
  <si>
    <t>2 Lærerutdanninger og utdanninger i pedagogikk</t>
  </si>
  <si>
    <t>9 Uoppgitt fagfelt</t>
  </si>
  <si>
    <t>Møre og Romsdal</t>
  </si>
  <si>
    <t>Vestfold og Telemark</t>
  </si>
  <si>
    <t>Troms og Finnmark</t>
  </si>
  <si>
    <r>
      <t>Tabell 12.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lønnstrinn og bedriftstype per november 2023. Antall</t>
    </r>
  </si>
  <si>
    <t>Lonnstrinn 22-29</t>
  </si>
  <si>
    <t>Lonnstrinn 30-31</t>
  </si>
  <si>
    <t>Lonnstrinn 32</t>
  </si>
  <si>
    <t>Lonnstrinn 33</t>
  </si>
  <si>
    <t>Lonnstrinn 34</t>
  </si>
  <si>
    <t>Lonnstrinn 35</t>
  </si>
  <si>
    <t>Lonnstrinn 36</t>
  </si>
  <si>
    <t>Lonnstrinn 37</t>
  </si>
  <si>
    <t>Lonnstrinn 38</t>
  </si>
  <si>
    <t>Lonnstrinn 39</t>
  </si>
  <si>
    <t>Lonnstrinn 40</t>
  </si>
  <si>
    <t>Lonnstrinn 41</t>
  </si>
  <si>
    <t>Lonnstrinn 42</t>
  </si>
  <si>
    <t>Lonnstrinn 43</t>
  </si>
  <si>
    <t>Lonnstrinn 44</t>
  </si>
  <si>
    <t>Lonnstrinn 45</t>
  </si>
  <si>
    <t>Lonnstrinn 46</t>
  </si>
  <si>
    <t>Lonnstrinn 47</t>
  </si>
  <si>
    <t>Lonnstrinn 48</t>
  </si>
  <si>
    <t>Lonnstrinn 49</t>
  </si>
  <si>
    <t>Lonnstrinn 50</t>
  </si>
  <si>
    <t>Lonnstrinn 51</t>
  </si>
  <si>
    <t>Lonnstrinn 52</t>
  </si>
  <si>
    <t>Lonnstrinn 53</t>
  </si>
  <si>
    <t>Lonnstrinn 54</t>
  </si>
  <si>
    <t>Lonnstrinn 55</t>
  </si>
  <si>
    <t>Lonnstrinn 56</t>
  </si>
  <si>
    <t>Lonnstrinn 57</t>
  </si>
  <si>
    <t>Lonnstrinn 58</t>
  </si>
  <si>
    <t>Lonnstrinn 59</t>
  </si>
  <si>
    <t>Lonnstrinn 60</t>
  </si>
  <si>
    <t>Lonnstrinn 61</t>
  </si>
  <si>
    <t>Lonnstrinn 62</t>
  </si>
  <si>
    <t>Lonnstrinn 63</t>
  </si>
  <si>
    <t>Lonnstrinn 64</t>
  </si>
  <si>
    <t>Lonnstrinn 65</t>
  </si>
  <si>
    <t>Lonnstrinn 66</t>
  </si>
  <si>
    <t>Lonnstrinn 67</t>
  </si>
  <si>
    <t>Lonnstrinn 68</t>
  </si>
  <si>
    <t>Lonnstrinn 69</t>
  </si>
  <si>
    <t>Lonnstrinn 70</t>
  </si>
  <si>
    <t>Lonnstrinn 71</t>
  </si>
  <si>
    <t>Lonnstrinn 72</t>
  </si>
  <si>
    <t>Lonnstrinn 73</t>
  </si>
  <si>
    <t>Lonnstrinn 74</t>
  </si>
  <si>
    <t>Lonnstrinn 75</t>
  </si>
  <si>
    <t>Lonnstrinn 76</t>
  </si>
  <si>
    <t>Lonnstrinn 77</t>
  </si>
  <si>
    <t>Lonnstrinn 78</t>
  </si>
  <si>
    <t>Lonnstrinn 79</t>
  </si>
  <si>
    <t>Lonnstrinn 80</t>
  </si>
  <si>
    <t>Lonnstrinn 81</t>
  </si>
  <si>
    <t>Lonnstrinn 82</t>
  </si>
  <si>
    <t>Lonnstrinn 83</t>
  </si>
  <si>
    <t>Lonnstrinn 84</t>
  </si>
  <si>
    <t>Lonnstrinn 85</t>
  </si>
  <si>
    <t>Lonnstrinn 86</t>
  </si>
  <si>
    <t>Lonnstrinn 87</t>
  </si>
  <si>
    <t>Lonnstrinn 88</t>
  </si>
  <si>
    <t>Lonnstrinn 89</t>
  </si>
  <si>
    <t>Lonnstrinn 90</t>
  </si>
  <si>
    <t>Lonnstrinn &gt;90</t>
  </si>
  <si>
    <t>Lønn i alt</t>
  </si>
  <si>
    <r>
      <t>Tabell 12b.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november 2023 for menn og kvinner, etter lønnstrinn. Kroner</t>
    </r>
  </si>
  <si>
    <t>Lønnstrinn 22-29</t>
  </si>
  <si>
    <t>Lønnstrinn 30-31</t>
  </si>
  <si>
    <t>Lønnstrinn 33</t>
  </si>
  <si>
    <t>Lønnstrinn 34</t>
  </si>
  <si>
    <t>Lønnstrinn 35</t>
  </si>
  <si>
    <t>Lønnstrinn 36</t>
  </si>
  <si>
    <t>Lønnstrinn 37</t>
  </si>
  <si>
    <t>Lønnstrinn 38</t>
  </si>
  <si>
    <t>Lønnstrinn 39</t>
  </si>
  <si>
    <t>Lønnstrinn 40</t>
  </si>
  <si>
    <t>Lønnstrinn 41</t>
  </si>
  <si>
    <t>Lønnstrinn 42</t>
  </si>
  <si>
    <t>Lønnstrinn 43</t>
  </si>
  <si>
    <t>Lønnstrinn 44</t>
  </si>
  <si>
    <t>Lønnstrinn 45</t>
  </si>
  <si>
    <t>Lønnstrinn 46</t>
  </si>
  <si>
    <t>Lønnstrinn 47</t>
  </si>
  <si>
    <t>Lønnstrinn 48</t>
  </si>
  <si>
    <t>Lønnstrinn 49</t>
  </si>
  <si>
    <t>Lønnstrinn 50</t>
  </si>
  <si>
    <t>Lønnstrinn 51</t>
  </si>
  <si>
    <t>Lønnstrinn 52</t>
  </si>
  <si>
    <t>Lønnstrinn 53</t>
  </si>
  <si>
    <t>Lønnstrinn 54</t>
  </si>
  <si>
    <t>Lønnstrinn 55</t>
  </si>
  <si>
    <t>Lønnstrinn 56</t>
  </si>
  <si>
    <t>Lønnstrinn 57</t>
  </si>
  <si>
    <t>Lønnstrinn 58</t>
  </si>
  <si>
    <t>Lønnstrinn 59</t>
  </si>
  <si>
    <t>Lønnstrinn 60</t>
  </si>
  <si>
    <t>Lønnstrinn 61</t>
  </si>
  <si>
    <t>Lønnstrinn 62</t>
  </si>
  <si>
    <t>Lønnstrinn 63</t>
  </si>
  <si>
    <t>Lønnstrinn 64</t>
  </si>
  <si>
    <t>Lønnstrinn 65</t>
  </si>
  <si>
    <t>Lønnstrinn 66</t>
  </si>
  <si>
    <t>Lønnstrinn 67</t>
  </si>
  <si>
    <t>Lønnstrinn 68</t>
  </si>
  <si>
    <t>Lønnstrinn 69</t>
  </si>
  <si>
    <t>Lønnstrinn 70</t>
  </si>
  <si>
    <t>Lønnstrinn 71</t>
  </si>
  <si>
    <t>Lønnstrinn 72</t>
  </si>
  <si>
    <t>Lønnstrinn 73</t>
  </si>
  <si>
    <t>Lønnstrinn 74</t>
  </si>
  <si>
    <t>Lønnstrinn 75</t>
  </si>
  <si>
    <t>Lønnstrinn 76</t>
  </si>
  <si>
    <t>Lønnstrinn 77</t>
  </si>
  <si>
    <t>Lønnstrinn 78</t>
  </si>
  <si>
    <t>Lønnstrinn 79</t>
  </si>
  <si>
    <t>Lønnstrinn 80</t>
  </si>
  <si>
    <t>Lønnstrinn 81</t>
  </si>
  <si>
    <t>Lønnstrinn 82</t>
  </si>
  <si>
    <t>Lønnstrinn 83</t>
  </si>
  <si>
    <t>Lønnstrinn 84</t>
  </si>
  <si>
    <t>Lønnstrinn 85</t>
  </si>
  <si>
    <t>Lønnstrinn 86</t>
  </si>
  <si>
    <t>Lønnstrinn 87</t>
  </si>
  <si>
    <t>Lønnstrinn 88</t>
  </si>
  <si>
    <t>Lønnstrinn 89</t>
  </si>
  <si>
    <t>Lønnstrinn 90</t>
  </si>
  <si>
    <r>
      <t>Tabell 13.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etter lønnstrinnsplassering og kjønn. 2022 og 2023. Antall</t>
    </r>
  </si>
  <si>
    <t>Antall identiske 2022-2023</t>
  </si>
  <si>
    <t>Lavere trinn i 2023</t>
  </si>
  <si>
    <t>Samme trinn i 2023</t>
  </si>
  <si>
    <t>Høyere trinn i 2023</t>
  </si>
  <si>
    <t>Høyere trinn i 2023 enn regulativet</t>
  </si>
  <si>
    <t>Sum antall lønnstrinn i 2023</t>
  </si>
  <si>
    <t>Lønnstrinn 70-90</t>
  </si>
  <si>
    <t>Juridiske 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</si>
</sst>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0.0\ 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color theme="1"/>
      <name val="Areal"/>
    </font>
    <font>
      <sz val="8"/>
      <color theme="1"/>
      <name val="Areal"/>
    </font>
    <font>
      <vertAlign val="superscript"/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8"/>
      <color theme="1"/>
      <name val="Arial"/>
      <family val="2"/>
    </font>
    <font>
      <u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left" indent="3"/>
    </xf>
    <xf numFmtId="0" fontId="5" fillId="0" borderId="2" xfId="0" applyFont="1" applyBorder="1" applyAlignment="1">
      <alignment horizontal="left" indent="3"/>
    </xf>
    <xf numFmtId="0" fontId="5" fillId="0" borderId="2" xfId="0" applyFont="1" applyBorder="1"/>
    <xf numFmtId="3" fontId="5" fillId="0" borderId="0" xfId="0" applyNumberFormat="1" applyFont="1" applyBorder="1"/>
    <xf numFmtId="3" fontId="4" fillId="0" borderId="0" xfId="0" applyNumberFormat="1" applyFont="1" applyBorder="1"/>
    <xf numFmtId="3" fontId="5" fillId="0" borderId="2" xfId="0" applyNumberFormat="1" applyFont="1" applyBorder="1"/>
    <xf numFmtId="164" fontId="5" fillId="0" borderId="0" xfId="0" applyNumberFormat="1" applyFont="1" applyBorder="1"/>
    <xf numFmtId="164" fontId="4" fillId="0" borderId="0" xfId="0" applyNumberFormat="1" applyFont="1" applyBorder="1"/>
    <xf numFmtId="164" fontId="5" fillId="0" borderId="2" xfId="0" applyNumberFormat="1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3" fontId="5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0" fontId="5" fillId="0" borderId="0" xfId="0" applyFont="1" applyAlignment="1">
      <alignment horizontal="left" indent="1"/>
    </xf>
    <xf numFmtId="0" fontId="9" fillId="0" borderId="2" xfId="0" applyFont="1" applyBorder="1" applyAlignment="1">
      <alignment horizontal="left" indent="1"/>
    </xf>
    <xf numFmtId="0" fontId="9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11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12" fillId="0" borderId="0" xfId="0" applyFont="1"/>
    <xf numFmtId="0" fontId="5" fillId="0" borderId="0" xfId="0" applyFont="1" applyAlignment="1">
      <alignment horizontal="right"/>
    </xf>
    <xf numFmtId="165" fontId="5" fillId="0" borderId="0" xfId="0" applyNumberFormat="1" applyFont="1"/>
    <xf numFmtId="0" fontId="5" fillId="0" borderId="0" xfId="0" applyFont="1" applyAlignment="1">
      <alignment horizontal="left" indent="4"/>
    </xf>
    <xf numFmtId="0" fontId="9" fillId="0" borderId="0" xfId="2" applyFont="1" applyAlignment="1">
      <alignment horizontal="left" indent="1"/>
    </xf>
    <xf numFmtId="0" fontId="9" fillId="0" borderId="0" xfId="2" applyFont="1"/>
    <xf numFmtId="0" fontId="8" fillId="0" borderId="0" xfId="2" applyFont="1"/>
    <xf numFmtId="0" fontId="5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left" indent="4"/>
    </xf>
    <xf numFmtId="0" fontId="2" fillId="0" borderId="1" xfId="0" applyFont="1" applyFill="1" applyBorder="1"/>
    <xf numFmtId="166" fontId="5" fillId="0" borderId="0" xfId="1" applyNumberFormat="1" applyFont="1" applyBorder="1" applyAlignment="1">
      <alignment horizontal="center" wrapText="1"/>
    </xf>
    <xf numFmtId="0" fontId="5" fillId="0" borderId="0" xfId="0" applyFont="1" applyAlignment="1">
      <alignment horizontal="left" indent="5"/>
    </xf>
    <xf numFmtId="0" fontId="4" fillId="0" borderId="0" xfId="0" applyFont="1" applyAlignment="1">
      <alignment horizontal="left" indent="3"/>
    </xf>
    <xf numFmtId="3" fontId="4" fillId="0" borderId="0" xfId="0" applyNumberFormat="1" applyFont="1" applyFill="1" applyBorder="1"/>
    <xf numFmtId="0" fontId="4" fillId="0" borderId="0" xfId="0" applyFont="1" applyAlignment="1">
      <alignment horizontal="left" indent="2"/>
    </xf>
    <xf numFmtId="0" fontId="15" fillId="0" borderId="0" xfId="0" applyFont="1"/>
    <xf numFmtId="166" fontId="5" fillId="0" borderId="0" xfId="1" applyNumberFormat="1" applyFont="1" applyBorder="1"/>
    <xf numFmtId="166" fontId="5" fillId="0" borderId="0" xfId="1" applyNumberFormat="1" applyFont="1" applyBorder="1" applyAlignment="1">
      <alignment wrapText="1"/>
    </xf>
    <xf numFmtId="166" fontId="5" fillId="0" borderId="0" xfId="1" applyNumberFormat="1" applyFont="1" applyBorder="1" applyAlignment="1">
      <alignment horizontal="center"/>
    </xf>
    <xf numFmtId="166" fontId="5" fillId="0" borderId="2" xfId="1" applyNumberFormat="1" applyFont="1" applyBorder="1"/>
    <xf numFmtId="166" fontId="5" fillId="0" borderId="2" xfId="1" applyNumberFormat="1" applyFont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wrapText="1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6" fillId="0" borderId="0" xfId="0" applyFont="1"/>
    <xf numFmtId="0" fontId="15" fillId="0" borderId="0" xfId="0" applyFont="1" applyAlignment="1">
      <alignment horizontal="left" indent="1"/>
    </xf>
    <xf numFmtId="3" fontId="16" fillId="0" borderId="0" xfId="0" applyNumberFormat="1" applyFont="1"/>
    <xf numFmtId="3" fontId="15" fillId="0" borderId="0" xfId="0" applyNumberFormat="1" applyFont="1"/>
    <xf numFmtId="3" fontId="16" fillId="0" borderId="2" xfId="0" applyNumberFormat="1" applyFont="1" applyBorder="1"/>
    <xf numFmtId="49" fontId="6" fillId="0" borderId="2" xfId="0" applyNumberFormat="1" applyFont="1" applyBorder="1"/>
    <xf numFmtId="0" fontId="5" fillId="0" borderId="5" xfId="0" applyFont="1" applyBorder="1" applyAlignment="1">
      <alignment horizontal="left"/>
    </xf>
    <xf numFmtId="0" fontId="9" fillId="0" borderId="0" xfId="2" applyFont="1" applyAlignment="1">
      <alignment horizontal="left"/>
    </xf>
    <xf numFmtId="0" fontId="16" fillId="0" borderId="2" xfId="0" applyFont="1" applyBorder="1"/>
    <xf numFmtId="0" fontId="9" fillId="0" borderId="0" xfId="4"/>
    <xf numFmtId="0" fontId="8" fillId="0" borderId="0" xfId="4" applyFont="1"/>
    <xf numFmtId="3" fontId="5" fillId="0" borderId="0" xfId="0" applyNumberFormat="1" applyFont="1" applyAlignment="1">
      <alignment horizontal="left" indent="2"/>
    </xf>
    <xf numFmtId="0" fontId="9" fillId="0" borderId="0" xfId="5"/>
    <xf numFmtId="0" fontId="8" fillId="0" borderId="0" xfId="5" applyFont="1"/>
    <xf numFmtId="3" fontId="4" fillId="0" borderId="1" xfId="0" applyNumberFormat="1" applyFont="1" applyBorder="1"/>
    <xf numFmtId="0" fontId="9" fillId="0" borderId="0" xfId="6" applyFont="1"/>
    <xf numFmtId="0" fontId="8" fillId="0" borderId="0" xfId="6" applyFont="1"/>
    <xf numFmtId="0" fontId="5" fillId="0" borderId="2" xfId="0" applyFont="1" applyBorder="1" applyAlignment="1">
      <alignment horizontal="left" indent="2"/>
    </xf>
    <xf numFmtId="0" fontId="5" fillId="0" borderId="7" xfId="0" applyFont="1" applyBorder="1" applyAlignment="1">
      <alignment horizontal="left" indent="2"/>
    </xf>
    <xf numFmtId="3" fontId="5" fillId="0" borderId="7" xfId="0" applyNumberFormat="1" applyFont="1" applyBorder="1"/>
    <xf numFmtId="0" fontId="9" fillId="0" borderId="0" xfId="7"/>
    <xf numFmtId="0" fontId="8" fillId="0" borderId="0" xfId="7" applyFont="1"/>
    <xf numFmtId="164" fontId="5" fillId="0" borderId="0" xfId="0" applyNumberFormat="1" applyFont="1"/>
    <xf numFmtId="164" fontId="4" fillId="0" borderId="0" xfId="0" applyNumberFormat="1" applyFont="1"/>
    <xf numFmtId="0" fontId="4" fillId="0" borderId="2" xfId="0" applyFont="1" applyBorder="1" applyAlignment="1">
      <alignment wrapText="1"/>
    </xf>
    <xf numFmtId="0" fontId="9" fillId="0" borderId="0" xfId="8" applyFont="1"/>
    <xf numFmtId="0" fontId="8" fillId="0" borderId="0" xfId="8" applyFont="1"/>
    <xf numFmtId="0" fontId="4" fillId="0" borderId="0" xfId="0" applyFont="1" applyAlignment="1">
      <alignment wrapText="1"/>
    </xf>
    <xf numFmtId="0" fontId="5" fillId="0" borderId="7" xfId="0" applyFont="1" applyBorder="1" applyAlignment="1">
      <alignment horizontal="left" indent="1"/>
    </xf>
    <xf numFmtId="0" fontId="5" fillId="0" borderId="0" xfId="3" applyFont="1"/>
    <xf numFmtId="3" fontId="9" fillId="0" borderId="0" xfId="10" applyNumberFormat="1" applyFont="1"/>
    <xf numFmtId="3" fontId="8" fillId="0" borderId="0" xfId="10" applyNumberFormat="1" applyFont="1"/>
    <xf numFmtId="0" fontId="18" fillId="0" borderId="0" xfId="10" applyFont="1"/>
    <xf numFmtId="0" fontId="6" fillId="0" borderId="2" xfId="11" applyFont="1" applyBorder="1"/>
    <xf numFmtId="3" fontId="5" fillId="0" borderId="2" xfId="0" applyNumberFormat="1" applyFont="1" applyBorder="1" applyAlignment="1">
      <alignment horizontal="left" indent="2"/>
    </xf>
    <xf numFmtId="0" fontId="9" fillId="0" borderId="0" xfId="11" applyFont="1"/>
    <xf numFmtId="0" fontId="8" fillId="0" borderId="0" xfId="11" applyFont="1"/>
    <xf numFmtId="0" fontId="16" fillId="0" borderId="0" xfId="0" applyFont="1" applyAlignment="1">
      <alignment horizontal="left" indent="2"/>
    </xf>
    <xf numFmtId="0" fontId="16" fillId="0" borderId="0" xfId="0" applyFont="1" applyAlignment="1">
      <alignment horizontal="left" indent="3"/>
    </xf>
    <xf numFmtId="0" fontId="16" fillId="0" borderId="2" xfId="0" applyFont="1" applyBorder="1" applyAlignment="1">
      <alignment horizontal="left" indent="3"/>
    </xf>
    <xf numFmtId="0" fontId="8" fillId="0" borderId="0" xfId="10" applyFont="1"/>
    <xf numFmtId="0" fontId="6" fillId="0" borderId="0" xfId="11" applyFont="1"/>
    <xf numFmtId="3" fontId="9" fillId="0" borderId="0" xfId="11" applyNumberFormat="1" applyFont="1"/>
    <xf numFmtId="0" fontId="10" fillId="0" borderId="0" xfId="11"/>
    <xf numFmtId="3" fontId="9" fillId="0" borderId="0" xfId="11" applyNumberFormat="1" applyFont="1" applyAlignment="1">
      <alignment horizontal="right"/>
    </xf>
    <xf numFmtId="0" fontId="9" fillId="0" borderId="2" xfId="11" applyFont="1" applyBorder="1"/>
    <xf numFmtId="3" fontId="9" fillId="0" borderId="2" xfId="11" applyNumberFormat="1" applyFont="1" applyBorder="1" applyAlignment="1">
      <alignment horizontal="right"/>
    </xf>
    <xf numFmtId="3" fontId="9" fillId="0" borderId="0" xfId="11" applyNumberFormat="1" applyFont="1" applyAlignment="1">
      <alignment horizontal="left"/>
    </xf>
    <xf numFmtId="3" fontId="9" fillId="0" borderId="0" xfId="12" applyNumberFormat="1" applyFont="1" applyAlignment="1">
      <alignment horizontal="left"/>
    </xf>
    <xf numFmtId="0" fontId="8" fillId="0" borderId="0" xfId="12" applyFont="1"/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left" indent="5"/>
    </xf>
    <xf numFmtId="0" fontId="2" fillId="0" borderId="1" xfId="0" applyFont="1" applyBorder="1"/>
    <xf numFmtId="0" fontId="21" fillId="0" borderId="0" xfId="0" applyFont="1" applyAlignment="1">
      <alignment horizontal="left" indent="2"/>
    </xf>
    <xf numFmtId="0" fontId="5" fillId="0" borderId="2" xfId="0" applyFont="1" applyBorder="1" applyAlignment="1">
      <alignment horizontal="left" indent="5"/>
    </xf>
    <xf numFmtId="0" fontId="20" fillId="0" borderId="0" xfId="0" applyFont="1" applyAlignment="1">
      <alignment horizontal="left" indent="2"/>
    </xf>
    <xf numFmtId="0" fontId="21" fillId="0" borderId="2" xfId="0" applyFont="1" applyBorder="1" applyAlignment="1">
      <alignment horizontal="left" indent="2"/>
    </xf>
    <xf numFmtId="49" fontId="9" fillId="0" borderId="0" xfId="11" applyNumberFormat="1" applyFont="1"/>
    <xf numFmtId="49" fontId="8" fillId="0" borderId="0" xfId="11" applyNumberFormat="1" applyFont="1"/>
    <xf numFmtId="3" fontId="8" fillId="0" borderId="0" xfId="11" applyNumberFormat="1" applyFont="1"/>
    <xf numFmtId="0" fontId="18" fillId="0" borderId="0" xfId="11" applyFont="1"/>
    <xf numFmtId="0" fontId="6" fillId="0" borderId="2" xfId="13" applyFont="1" applyBorder="1"/>
    <xf numFmtId="166" fontId="5" fillId="0" borderId="0" xfId="1" applyNumberFormat="1" applyFont="1" applyBorder="1" applyAlignment="1">
      <alignment vertical="center" wrapText="1"/>
    </xf>
    <xf numFmtId="0" fontId="15" fillId="0" borderId="0" xfId="0" applyFont="1" applyAlignment="1">
      <alignment horizontal="left"/>
    </xf>
    <xf numFmtId="10" fontId="5" fillId="0" borderId="0" xfId="14" applyNumberFormat="1" applyFont="1"/>
    <xf numFmtId="167" fontId="0" fillId="0" borderId="0" xfId="14" applyNumberFormat="1" applyFont="1"/>
    <xf numFmtId="165" fontId="0" fillId="0" borderId="0" xfId="14" applyNumberFormat="1" applyFont="1"/>
    <xf numFmtId="0" fontId="6" fillId="0" borderId="2" xfId="0" applyFont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" xfId="2" applyFont="1" applyBorder="1" applyAlignment="1">
      <alignment horizontal="left" wrapText="1"/>
    </xf>
    <xf numFmtId="0" fontId="10" fillId="0" borderId="2" xfId="2" applyBorder="1" applyAlignment="1">
      <alignment wrapText="1"/>
    </xf>
    <xf numFmtId="0" fontId="5" fillId="0" borderId="0" xfId="0" applyFont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13" fillId="0" borderId="2" xfId="2" applyFont="1" applyBorder="1" applyAlignment="1">
      <alignment horizontal="left" wrapText="1"/>
    </xf>
    <xf numFmtId="0" fontId="13" fillId="0" borderId="0" xfId="2" applyFont="1" applyBorder="1" applyAlignment="1">
      <alignment horizontal="left" wrapText="1"/>
    </xf>
    <xf numFmtId="166" fontId="5" fillId="0" borderId="2" xfId="1" applyNumberFormat="1" applyFont="1" applyBorder="1" applyAlignment="1">
      <alignment horizontal="center"/>
    </xf>
    <xf numFmtId="0" fontId="9" fillId="0" borderId="2" xfId="2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3" fontId="6" fillId="0" borderId="2" xfId="11" applyNumberFormat="1" applyFont="1" applyBorder="1" applyAlignment="1">
      <alignment wrapText="1"/>
    </xf>
    <xf numFmtId="0" fontId="10" fillId="0" borderId="2" xfId="11" applyBorder="1" applyAlignment="1">
      <alignment wrapText="1"/>
    </xf>
    <xf numFmtId="0" fontId="13" fillId="0" borderId="2" xfId="11" applyFont="1" applyBorder="1" applyAlignment="1">
      <alignment horizontal="left" wrapText="1"/>
    </xf>
    <xf numFmtId="0" fontId="6" fillId="0" borderId="2" xfId="4" applyFont="1" applyBorder="1" applyAlignment="1">
      <alignment horizontal="left" wrapText="1"/>
    </xf>
    <xf numFmtId="0" fontId="6" fillId="0" borderId="2" xfId="5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6" fillId="0" borderId="2" xfId="6" applyFont="1" applyBorder="1" applyAlignment="1">
      <alignment horizontal="left" wrapText="1"/>
    </xf>
    <xf numFmtId="0" fontId="6" fillId="0" borderId="2" xfId="7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6" fillId="0" borderId="2" xfId="8" applyFont="1" applyBorder="1" applyAlignment="1">
      <alignment horizontal="left" wrapText="1"/>
    </xf>
    <xf numFmtId="0" fontId="6" fillId="0" borderId="2" xfId="9" applyFont="1" applyBorder="1" applyAlignment="1">
      <alignment horizontal="left" wrapText="1"/>
    </xf>
    <xf numFmtId="0" fontId="9" fillId="0" borderId="2" xfId="9" applyFont="1" applyBorder="1" applyAlignment="1">
      <alignment wrapText="1"/>
    </xf>
    <xf numFmtId="0" fontId="13" fillId="0" borderId="2" xfId="10" applyFont="1" applyBorder="1" applyAlignment="1">
      <alignment horizontal="left" wrapText="1"/>
    </xf>
    <xf numFmtId="0" fontId="6" fillId="0" borderId="2" xfId="10" applyFont="1" applyBorder="1" applyAlignment="1">
      <alignment horizontal="left" wrapText="1"/>
    </xf>
    <xf numFmtId="0" fontId="6" fillId="0" borderId="2" xfId="11" applyFont="1" applyBorder="1" applyAlignment="1">
      <alignment horizontal="left" wrapText="1"/>
    </xf>
    <xf numFmtId="0" fontId="9" fillId="0" borderId="2" xfId="11" applyFont="1" applyBorder="1" applyAlignment="1">
      <alignment horizontal="left" wrapText="1"/>
    </xf>
    <xf numFmtId="3" fontId="9" fillId="0" borderId="2" xfId="11" applyNumberFormat="1" applyFont="1" applyBorder="1" applyAlignment="1">
      <alignment horizontal="center"/>
    </xf>
    <xf numFmtId="0" fontId="9" fillId="0" borderId="2" xfId="11" applyFont="1" applyBorder="1" applyAlignment="1">
      <alignment horizontal="center"/>
    </xf>
    <xf numFmtId="3" fontId="9" fillId="0" borderId="0" xfId="11" applyNumberFormat="1" applyFont="1" applyAlignment="1">
      <alignment horizontal="center" wrapText="1"/>
    </xf>
    <xf numFmtId="3" fontId="9" fillId="0" borderId="2" xfId="11" applyNumberFormat="1" applyFont="1" applyBorder="1" applyAlignment="1">
      <alignment horizontal="center" wrapText="1"/>
    </xf>
    <xf numFmtId="3" fontId="6" fillId="0" borderId="2" xfId="11" applyNumberFormat="1" applyFont="1" applyBorder="1" applyAlignment="1">
      <alignment horizontal="left" wrapText="1"/>
    </xf>
    <xf numFmtId="3" fontId="6" fillId="0" borderId="2" xfId="12" applyNumberFormat="1" applyFont="1" applyBorder="1" applyAlignment="1">
      <alignment horizontal="left" wrapText="1"/>
    </xf>
  </cellXfs>
  <cellStyles count="15">
    <cellStyle name="Comma" xfId="1" builtinId="3"/>
    <cellStyle name="Normal" xfId="0" builtinId="0"/>
    <cellStyle name="Normal 2 2" xfId="3" xr:uid="{3199F59B-E793-4BF9-9291-5647823185F0}"/>
    <cellStyle name="Normal 2 3" xfId="13" xr:uid="{B35F5E76-1C79-4A40-A758-2F2F35AACA03}"/>
    <cellStyle name="Normal 3 2" xfId="11" xr:uid="{1280353B-3FAA-489E-8D57-EB97BAD7FE04}"/>
    <cellStyle name="Normal 3 2 2" xfId="4" xr:uid="{B2BD95DC-82E4-42E8-BEE0-6ED111D068DA}"/>
    <cellStyle name="Normal 3 3" xfId="5" xr:uid="{F7781C15-196C-417A-B59A-DA52523ACBB9}"/>
    <cellStyle name="Normal 3 3 2" xfId="6" xr:uid="{CC7C363D-6298-4B01-8507-CFE1BAF663FF}"/>
    <cellStyle name="Normal 3 4" xfId="7" xr:uid="{92F37094-B04F-49D0-869D-B25B157B63BE}"/>
    <cellStyle name="Normal 3 5" xfId="10" xr:uid="{B8855050-AD2C-41D0-BFCE-72E612E0001C}"/>
    <cellStyle name="Normal 5" xfId="2" xr:uid="{6C32F719-70D5-47A7-908A-8366F672A0AC}"/>
    <cellStyle name="Normal 5 3" xfId="8" xr:uid="{2AD99B88-A359-427F-99E1-685999ADAB19}"/>
    <cellStyle name="Normal 6" xfId="9" xr:uid="{DAA71F54-0B0D-4952-B82D-A54698785F52}"/>
    <cellStyle name="Normal 7" xfId="12" xr:uid="{455F5ED2-F2D1-4F9C-BF9C-6D3AC7427395}"/>
    <cellStyle name="Percent" xfId="1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C8AD-5F04-4E81-A93D-332194357537}">
  <dimension ref="A1:S32"/>
  <sheetViews>
    <sheetView workbookViewId="0">
      <selection activeCell="T22" sqref="T22"/>
    </sheetView>
  </sheetViews>
  <sheetFormatPr defaultColWidth="8.88671875" defaultRowHeight="14.4"/>
  <cols>
    <col min="1" max="1" width="32.109375" bestFit="1" customWidth="1"/>
    <col min="2" max="2" width="15.5546875" bestFit="1" customWidth="1"/>
    <col min="3" max="3" width="12.44140625" customWidth="1"/>
    <col min="4" max="4" width="5.77734375" customWidth="1"/>
    <col min="5" max="5" width="9.77734375" bestFit="1" customWidth="1"/>
    <col min="6" max="6" width="13.5546875" customWidth="1"/>
    <col min="7" max="7" width="4.6640625" customWidth="1"/>
    <col min="8" max="8" width="10.77734375" bestFit="1" customWidth="1"/>
    <col min="9" max="9" width="12.109375" customWidth="1"/>
    <col min="10" max="10" width="5.88671875" customWidth="1"/>
    <col min="11" max="11" width="9" bestFit="1" customWidth="1"/>
    <col min="12" max="12" width="12.44140625" customWidth="1"/>
    <col min="13" max="13" width="6.44140625" customWidth="1"/>
    <col min="14" max="14" width="9" bestFit="1" customWidth="1"/>
    <col min="15" max="15" width="13.5546875" customWidth="1"/>
    <col min="16" max="16" width="5" customWidth="1"/>
    <col min="17" max="17" width="10.44140625" bestFit="1" customWidth="1"/>
    <col min="18" max="18" width="12.44140625" customWidth="1"/>
  </cols>
  <sheetData>
    <row r="1" spans="1:19">
      <c r="A1" s="137" t="s">
        <v>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19" ht="13.8" customHeight="1"/>
    <row r="3" spans="1:19">
      <c r="A3" s="16"/>
      <c r="B3" s="138" t="s">
        <v>8</v>
      </c>
      <c r="C3" s="138"/>
      <c r="D3" s="17"/>
      <c r="E3" s="139" t="s">
        <v>15</v>
      </c>
      <c r="F3" s="139"/>
      <c r="G3" s="18"/>
      <c r="H3" s="139" t="s">
        <v>24</v>
      </c>
      <c r="I3" s="139"/>
      <c r="J3" s="18"/>
      <c r="K3" s="139" t="s">
        <v>9</v>
      </c>
      <c r="L3" s="139"/>
      <c r="M3" s="18"/>
      <c r="N3" s="139" t="s">
        <v>10</v>
      </c>
      <c r="O3" s="139"/>
      <c r="P3" s="18"/>
      <c r="Q3" s="139" t="s">
        <v>11</v>
      </c>
      <c r="R3" s="139"/>
    </row>
    <row r="4" spans="1:19">
      <c r="A4" s="19"/>
      <c r="B4" s="20">
        <v>2023</v>
      </c>
      <c r="C4" s="20" t="s">
        <v>13</v>
      </c>
      <c r="D4" s="20"/>
      <c r="E4" s="20">
        <v>2023</v>
      </c>
      <c r="F4" s="20" t="s">
        <v>13</v>
      </c>
      <c r="G4" s="20"/>
      <c r="H4" s="20">
        <v>2023</v>
      </c>
      <c r="I4" s="20" t="s">
        <v>13</v>
      </c>
      <c r="J4" s="20"/>
      <c r="K4" s="20">
        <v>2023</v>
      </c>
      <c r="L4" s="20" t="s">
        <v>13</v>
      </c>
      <c r="M4" s="20"/>
      <c r="N4" s="20">
        <v>2023</v>
      </c>
      <c r="O4" s="20" t="s">
        <v>13</v>
      </c>
      <c r="P4" s="20"/>
      <c r="Q4" s="20">
        <v>2023</v>
      </c>
      <c r="R4" s="20" t="s">
        <v>13</v>
      </c>
    </row>
    <row r="5" spans="1:19">
      <c r="A5" s="3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>
      <c r="A6" s="5" t="s">
        <v>14</v>
      </c>
      <c r="B6" s="10">
        <v>32312</v>
      </c>
      <c r="C6" s="13">
        <v>4.0999999999999996</v>
      </c>
      <c r="D6" s="10"/>
      <c r="E6" s="10">
        <v>75060</v>
      </c>
      <c r="F6" s="13">
        <v>4.9000000000000004</v>
      </c>
      <c r="G6" s="13"/>
      <c r="H6" s="10">
        <v>69470</v>
      </c>
      <c r="I6" s="13">
        <v>5.5</v>
      </c>
      <c r="J6" s="13"/>
      <c r="K6" s="10">
        <v>4810</v>
      </c>
      <c r="L6" s="13">
        <v>1.5</v>
      </c>
      <c r="M6" s="13"/>
      <c r="N6" s="10">
        <v>1190</v>
      </c>
      <c r="O6" s="13">
        <v>13.3</v>
      </c>
      <c r="P6" s="13"/>
      <c r="Q6" s="10">
        <v>780</v>
      </c>
      <c r="R6" s="13">
        <v>-20.399999999999999</v>
      </c>
    </row>
    <row r="7" spans="1:19">
      <c r="A7" s="6" t="s">
        <v>4</v>
      </c>
      <c r="B7" s="10">
        <v>20276</v>
      </c>
      <c r="C7" s="13">
        <v>5.4</v>
      </c>
      <c r="D7" s="10"/>
      <c r="E7" s="10">
        <v>67590</v>
      </c>
      <c r="F7" s="13">
        <v>5.0999999999999996</v>
      </c>
      <c r="G7" s="13"/>
      <c r="H7" s="10">
        <v>63970</v>
      </c>
      <c r="I7" s="13">
        <v>5.5</v>
      </c>
      <c r="J7" s="13"/>
      <c r="K7" s="10">
        <v>2740</v>
      </c>
      <c r="L7" s="13">
        <v>0.4</v>
      </c>
      <c r="M7" s="13"/>
      <c r="N7" s="10">
        <v>1170</v>
      </c>
      <c r="O7" s="13">
        <v>17</v>
      </c>
      <c r="P7" s="13"/>
      <c r="Q7" s="10">
        <v>890</v>
      </c>
      <c r="R7" s="13">
        <v>-8.1999999999999993</v>
      </c>
    </row>
    <row r="8" spans="1:19">
      <c r="A8" s="6" t="s">
        <v>5</v>
      </c>
      <c r="B8" s="10">
        <v>12036</v>
      </c>
      <c r="C8" s="13">
        <v>2.1</v>
      </c>
      <c r="D8" s="10"/>
      <c r="E8" s="10">
        <v>87630</v>
      </c>
      <c r="F8" s="13">
        <v>5.0999999999999996</v>
      </c>
      <c r="G8" s="13"/>
      <c r="H8" s="10">
        <v>78750</v>
      </c>
      <c r="I8" s="13">
        <v>5.9</v>
      </c>
      <c r="J8" s="13"/>
      <c r="K8" s="10">
        <v>8300</v>
      </c>
      <c r="L8" s="13">
        <v>3.5</v>
      </c>
      <c r="M8" s="13"/>
      <c r="N8" s="10">
        <v>1220</v>
      </c>
      <c r="O8" s="13">
        <v>8</v>
      </c>
      <c r="P8" s="13"/>
      <c r="Q8" s="10">
        <v>580</v>
      </c>
      <c r="R8" s="13">
        <v>-42</v>
      </c>
    </row>
    <row r="9" spans="1:19">
      <c r="A9" s="7"/>
      <c r="B9" s="10"/>
      <c r="C9" s="13"/>
      <c r="D9" s="10"/>
      <c r="E9" s="10"/>
      <c r="F9" s="13"/>
      <c r="G9" s="13"/>
      <c r="H9" s="10"/>
      <c r="I9" s="13"/>
      <c r="J9" s="13"/>
      <c r="K9" s="10"/>
      <c r="L9" s="13"/>
      <c r="M9" s="13"/>
      <c r="N9" s="10"/>
      <c r="O9" s="13"/>
      <c r="P9" s="13"/>
      <c r="Q9" s="10"/>
      <c r="R9" s="13"/>
    </row>
    <row r="10" spans="1:19">
      <c r="A10" s="7" t="s">
        <v>1</v>
      </c>
      <c r="B10" s="10">
        <v>13436</v>
      </c>
      <c r="C10" s="13">
        <v>4.0999999999999996</v>
      </c>
      <c r="D10" s="10"/>
      <c r="E10" s="10">
        <v>82520</v>
      </c>
      <c r="F10" s="13">
        <v>4.7</v>
      </c>
      <c r="G10" s="13"/>
      <c r="H10" s="10">
        <v>73170</v>
      </c>
      <c r="I10" s="13">
        <v>5.9</v>
      </c>
      <c r="J10" s="13"/>
      <c r="K10" s="10">
        <v>8320</v>
      </c>
      <c r="L10" s="13">
        <v>1.6</v>
      </c>
      <c r="M10" s="13"/>
      <c r="N10" s="10">
        <v>1260</v>
      </c>
      <c r="O10" s="13">
        <v>2.4</v>
      </c>
      <c r="P10" s="13"/>
      <c r="Q10" s="10">
        <v>1030</v>
      </c>
      <c r="R10" s="13">
        <v>-34</v>
      </c>
    </row>
    <row r="11" spans="1:19">
      <c r="A11" s="7" t="s">
        <v>2</v>
      </c>
      <c r="B11" s="10">
        <v>9359</v>
      </c>
      <c r="C11" s="13">
        <v>6.7</v>
      </c>
      <c r="D11" s="10"/>
      <c r="E11" s="10">
        <v>66930</v>
      </c>
      <c r="F11" s="13">
        <v>5.4</v>
      </c>
      <c r="G11" s="13"/>
      <c r="H11" s="10">
        <v>64450</v>
      </c>
      <c r="I11" s="13">
        <v>5.5</v>
      </c>
      <c r="J11" s="13"/>
      <c r="K11" s="10">
        <v>1750</v>
      </c>
      <c r="L11" s="13">
        <v>8.6999999999999993</v>
      </c>
      <c r="M11" s="13"/>
      <c r="N11" s="10">
        <v>1170</v>
      </c>
      <c r="O11" s="13">
        <v>36</v>
      </c>
      <c r="P11" s="13"/>
      <c r="Q11" s="10">
        <v>730</v>
      </c>
      <c r="R11" s="13">
        <v>-8.8000000000000007</v>
      </c>
    </row>
    <row r="12" spans="1:19">
      <c r="A12" s="7" t="s">
        <v>3</v>
      </c>
      <c r="B12" s="10">
        <v>9517</v>
      </c>
      <c r="C12" s="13">
        <v>1.7</v>
      </c>
      <c r="D12" s="10"/>
      <c r="E12" s="10">
        <v>72520</v>
      </c>
      <c r="F12" s="13">
        <v>4.9000000000000004</v>
      </c>
      <c r="G12" s="13"/>
      <c r="H12" s="10">
        <v>69200</v>
      </c>
      <c r="I12" s="13">
        <v>5.0999999999999996</v>
      </c>
      <c r="J12" s="13"/>
      <c r="K12" s="10">
        <v>2860</v>
      </c>
      <c r="L12" s="13">
        <v>-1.7</v>
      </c>
      <c r="M12" s="13"/>
      <c r="N12" s="10">
        <v>1110</v>
      </c>
      <c r="O12" s="13">
        <v>14.4</v>
      </c>
      <c r="P12" s="13"/>
      <c r="Q12" s="10">
        <v>460</v>
      </c>
      <c r="R12" s="13">
        <v>27.8</v>
      </c>
    </row>
    <row r="13" spans="1:19">
      <c r="A13" s="7"/>
      <c r="B13" s="10"/>
      <c r="C13" s="13"/>
      <c r="D13" s="10"/>
      <c r="E13" s="10"/>
      <c r="F13" s="13"/>
      <c r="G13" s="13"/>
      <c r="H13" s="10"/>
      <c r="I13" s="13"/>
      <c r="J13" s="13"/>
      <c r="K13" s="10"/>
      <c r="L13" s="13"/>
      <c r="M13" s="13"/>
      <c r="N13" s="10"/>
      <c r="O13" s="13"/>
      <c r="P13" s="13"/>
      <c r="Q13" s="10"/>
      <c r="R13" s="13"/>
    </row>
    <row r="14" spans="1:19">
      <c r="A14" s="3" t="s">
        <v>6</v>
      </c>
      <c r="B14" s="11"/>
      <c r="C14" s="14"/>
      <c r="D14" s="11"/>
      <c r="E14" s="11"/>
      <c r="F14" s="14"/>
      <c r="G14" s="14"/>
      <c r="H14" s="11"/>
      <c r="I14" s="14"/>
      <c r="J14" s="14"/>
      <c r="K14" s="11"/>
      <c r="L14" s="14"/>
      <c r="M14" s="14"/>
      <c r="N14" s="11"/>
      <c r="O14" s="14"/>
      <c r="P14" s="14"/>
      <c r="Q14" s="11"/>
      <c r="R14" s="14"/>
    </row>
    <row r="15" spans="1:19">
      <c r="A15" s="5" t="s">
        <v>14</v>
      </c>
      <c r="B15" s="10">
        <v>15622</v>
      </c>
      <c r="C15" s="13">
        <v>4</v>
      </c>
      <c r="D15" s="10"/>
      <c r="E15" s="10">
        <v>67690</v>
      </c>
      <c r="F15" s="13">
        <v>5.8</v>
      </c>
      <c r="G15" s="13"/>
      <c r="H15" s="10">
        <v>63930</v>
      </c>
      <c r="I15" s="13">
        <v>6.2</v>
      </c>
      <c r="J15" s="13"/>
      <c r="K15" s="10">
        <v>3110</v>
      </c>
      <c r="L15" s="13">
        <v>6.9</v>
      </c>
      <c r="M15" s="13"/>
      <c r="N15" s="10">
        <v>1200</v>
      </c>
      <c r="O15" s="13">
        <v>15.4</v>
      </c>
      <c r="P15" s="13"/>
      <c r="Q15" s="10">
        <v>650</v>
      </c>
      <c r="R15" s="13">
        <v>-26.1</v>
      </c>
    </row>
    <row r="16" spans="1:19">
      <c r="A16" s="6" t="s">
        <v>4</v>
      </c>
      <c r="B16" s="10">
        <v>10120</v>
      </c>
      <c r="C16" s="13">
        <v>5.0999999999999996</v>
      </c>
      <c r="D16" s="10"/>
      <c r="E16" s="10">
        <v>62250</v>
      </c>
      <c r="F16" s="13">
        <v>6.2</v>
      </c>
      <c r="G16" s="13"/>
      <c r="H16" s="10">
        <v>59130</v>
      </c>
      <c r="I16" s="13">
        <v>6.5</v>
      </c>
      <c r="J16" s="13"/>
      <c r="K16" s="10">
        <v>2320</v>
      </c>
      <c r="L16" s="13">
        <v>6.4</v>
      </c>
      <c r="M16" s="13"/>
      <c r="N16" s="10">
        <v>1210</v>
      </c>
      <c r="O16" s="13">
        <v>21</v>
      </c>
      <c r="P16" s="13"/>
      <c r="Q16" s="10">
        <v>800</v>
      </c>
      <c r="R16" s="13">
        <v>-8</v>
      </c>
    </row>
    <row r="17" spans="1:18">
      <c r="A17" s="6" t="s">
        <v>5</v>
      </c>
      <c r="B17" s="10">
        <v>5502</v>
      </c>
      <c r="C17" s="13">
        <v>2</v>
      </c>
      <c r="D17" s="10"/>
      <c r="E17" s="10">
        <v>77690</v>
      </c>
      <c r="F17" s="13">
        <v>5.7</v>
      </c>
      <c r="G17" s="13"/>
      <c r="H17" s="10">
        <v>72740</v>
      </c>
      <c r="I17" s="13">
        <v>6.3</v>
      </c>
      <c r="J17" s="13"/>
      <c r="K17" s="10">
        <v>4570</v>
      </c>
      <c r="L17" s="13">
        <v>8.6</v>
      </c>
      <c r="M17" s="13"/>
      <c r="N17" s="10">
        <v>1180</v>
      </c>
      <c r="O17" s="13">
        <v>6.3</v>
      </c>
      <c r="P17" s="13"/>
      <c r="Q17" s="10">
        <v>370</v>
      </c>
      <c r="R17" s="13">
        <v>-58.9</v>
      </c>
    </row>
    <row r="18" spans="1:18">
      <c r="A18" s="7"/>
      <c r="B18" s="10"/>
      <c r="C18" s="13"/>
      <c r="D18" s="10"/>
      <c r="E18" s="10"/>
      <c r="F18" s="13"/>
      <c r="G18" s="13"/>
      <c r="H18" s="10"/>
      <c r="I18" s="13"/>
      <c r="J18" s="13"/>
      <c r="K18" s="10"/>
      <c r="L18" s="13"/>
      <c r="M18" s="13"/>
      <c r="N18" s="10"/>
      <c r="O18" s="13"/>
      <c r="P18" s="13"/>
      <c r="Q18" s="10"/>
      <c r="R18" s="13"/>
    </row>
    <row r="19" spans="1:18">
      <c r="A19" s="7" t="s">
        <v>1</v>
      </c>
      <c r="B19" s="10">
        <v>6170</v>
      </c>
      <c r="C19" s="13">
        <v>3.6</v>
      </c>
      <c r="D19" s="10"/>
      <c r="E19" s="10">
        <v>72850</v>
      </c>
      <c r="F19" s="13">
        <v>6.2</v>
      </c>
      <c r="G19" s="13"/>
      <c r="H19" s="10">
        <v>66980</v>
      </c>
      <c r="I19" s="13">
        <v>6.8</v>
      </c>
      <c r="J19" s="13"/>
      <c r="K19" s="10">
        <v>5010</v>
      </c>
      <c r="L19" s="13">
        <v>12.8</v>
      </c>
      <c r="M19" s="13"/>
      <c r="N19" s="10">
        <v>1180</v>
      </c>
      <c r="O19" s="13">
        <v>-0.8</v>
      </c>
      <c r="P19" s="13"/>
      <c r="Q19" s="10">
        <v>850</v>
      </c>
      <c r="R19" s="13">
        <v>-41.4</v>
      </c>
    </row>
    <row r="20" spans="1:18">
      <c r="A20" s="7" t="s">
        <v>2</v>
      </c>
      <c r="B20" s="10">
        <v>4969</v>
      </c>
      <c r="C20" s="13">
        <v>7</v>
      </c>
      <c r="D20" s="10"/>
      <c r="E20" s="10">
        <v>61680</v>
      </c>
      <c r="F20" s="13">
        <v>6.1</v>
      </c>
      <c r="G20" s="13"/>
      <c r="H20" s="10">
        <v>59490</v>
      </c>
      <c r="I20" s="13">
        <v>6.1</v>
      </c>
      <c r="J20" s="13"/>
      <c r="K20" s="10">
        <v>1550</v>
      </c>
      <c r="L20" s="13">
        <v>9.1999999999999993</v>
      </c>
      <c r="M20" s="13"/>
      <c r="N20" s="10">
        <v>1230</v>
      </c>
      <c r="O20" s="13">
        <v>43</v>
      </c>
      <c r="P20" s="13"/>
      <c r="Q20" s="10">
        <v>650</v>
      </c>
      <c r="R20" s="13">
        <v>-4.4000000000000004</v>
      </c>
    </row>
    <row r="21" spans="1:18">
      <c r="A21" s="7" t="s">
        <v>3</v>
      </c>
      <c r="B21" s="10">
        <v>4483</v>
      </c>
      <c r="C21" s="13">
        <v>1.4</v>
      </c>
      <c r="D21" s="10"/>
      <c r="E21" s="10">
        <v>67240</v>
      </c>
      <c r="F21" s="13">
        <v>5.3</v>
      </c>
      <c r="G21" s="13"/>
      <c r="H21" s="10">
        <v>64640</v>
      </c>
      <c r="I21" s="13">
        <v>5.8</v>
      </c>
      <c r="J21" s="13"/>
      <c r="K21" s="10">
        <v>2220</v>
      </c>
      <c r="L21" s="13">
        <v>-7.9</v>
      </c>
      <c r="M21" s="13"/>
      <c r="N21" s="10">
        <v>1190</v>
      </c>
      <c r="O21" s="13">
        <v>14.4</v>
      </c>
      <c r="P21" s="13"/>
      <c r="Q21" s="10">
        <v>370</v>
      </c>
      <c r="R21" s="13">
        <v>12.1</v>
      </c>
    </row>
    <row r="22" spans="1:18">
      <c r="A22" s="7"/>
      <c r="B22" s="10"/>
      <c r="C22" s="13"/>
      <c r="D22" s="10"/>
      <c r="E22" s="10"/>
      <c r="F22" s="13"/>
      <c r="G22" s="13"/>
      <c r="H22" s="10"/>
      <c r="I22" s="13"/>
      <c r="J22" s="13"/>
      <c r="K22" s="10"/>
      <c r="L22" s="13"/>
      <c r="M22" s="13"/>
      <c r="N22" s="10"/>
      <c r="O22" s="13"/>
      <c r="P22" s="13"/>
      <c r="Q22" s="10"/>
      <c r="R22" s="13"/>
    </row>
    <row r="23" spans="1:18">
      <c r="A23" s="3" t="s">
        <v>7</v>
      </c>
      <c r="B23" s="11"/>
      <c r="C23" s="14"/>
      <c r="D23" s="11"/>
      <c r="E23" s="11"/>
      <c r="F23" s="14"/>
      <c r="G23" s="14"/>
      <c r="H23" s="11"/>
      <c r="I23" s="14"/>
      <c r="J23" s="14"/>
      <c r="K23" s="11"/>
      <c r="L23" s="14"/>
      <c r="M23" s="14"/>
      <c r="N23" s="11"/>
      <c r="O23" s="14"/>
      <c r="P23" s="14"/>
      <c r="Q23" s="11"/>
      <c r="R23" s="14"/>
    </row>
    <row r="24" spans="1:18">
      <c r="A24" s="5" t="s">
        <v>14</v>
      </c>
      <c r="B24" s="10">
        <v>16690</v>
      </c>
      <c r="C24" s="13">
        <v>4.3</v>
      </c>
      <c r="D24" s="10"/>
      <c r="E24" s="10">
        <v>81960</v>
      </c>
      <c r="F24" s="13">
        <v>4.0999999999999996</v>
      </c>
      <c r="G24" s="13"/>
      <c r="H24" s="10">
        <v>74670</v>
      </c>
      <c r="I24" s="13">
        <v>4.9000000000000004</v>
      </c>
      <c r="J24" s="13"/>
      <c r="K24" s="10">
        <v>6400</v>
      </c>
      <c r="L24" s="13">
        <v>-0.8</v>
      </c>
      <c r="M24" s="13"/>
      <c r="N24" s="10">
        <v>1180</v>
      </c>
      <c r="O24" s="13">
        <v>12.4</v>
      </c>
      <c r="P24" s="13"/>
      <c r="Q24" s="10">
        <v>890</v>
      </c>
      <c r="R24" s="13">
        <v>-16.8</v>
      </c>
    </row>
    <row r="25" spans="1:18">
      <c r="A25" s="6" t="s">
        <v>4</v>
      </c>
      <c r="B25" s="10">
        <v>10156</v>
      </c>
      <c r="C25" s="13">
        <v>5.6</v>
      </c>
      <c r="D25" s="10"/>
      <c r="E25" s="10">
        <v>72920</v>
      </c>
      <c r="F25" s="13">
        <v>4.0999999999999996</v>
      </c>
      <c r="G25" s="13"/>
      <c r="H25" s="10">
        <v>68780</v>
      </c>
      <c r="I25" s="13">
        <v>4.7</v>
      </c>
      <c r="J25" s="13"/>
      <c r="K25" s="10">
        <v>3160</v>
      </c>
      <c r="L25" s="13">
        <v>-3.4</v>
      </c>
      <c r="M25" s="13"/>
      <c r="N25" s="10">
        <v>1140</v>
      </c>
      <c r="O25" s="13">
        <v>15.2</v>
      </c>
      <c r="P25" s="13"/>
      <c r="Q25" s="10">
        <v>980</v>
      </c>
      <c r="R25" s="13">
        <v>-8.4</v>
      </c>
    </row>
    <row r="26" spans="1:18">
      <c r="A26" s="6" t="s">
        <v>5</v>
      </c>
      <c r="B26" s="10">
        <v>6534</v>
      </c>
      <c r="C26" s="13">
        <v>2.2000000000000002</v>
      </c>
      <c r="D26" s="10"/>
      <c r="E26" s="10">
        <v>96000</v>
      </c>
      <c r="F26" s="13">
        <v>4.5999999999999996</v>
      </c>
      <c r="G26" s="13"/>
      <c r="H26" s="10">
        <v>83810</v>
      </c>
      <c r="I26" s="13">
        <v>5.5</v>
      </c>
      <c r="J26" s="13"/>
      <c r="K26" s="10">
        <v>11440</v>
      </c>
      <c r="L26" s="13">
        <v>1.8</v>
      </c>
      <c r="M26" s="13"/>
      <c r="N26" s="10">
        <v>1250</v>
      </c>
      <c r="O26" s="13">
        <v>9.6</v>
      </c>
      <c r="P26" s="13"/>
      <c r="Q26" s="10">
        <v>760</v>
      </c>
      <c r="R26" s="13">
        <v>-29</v>
      </c>
    </row>
    <row r="27" spans="1:18">
      <c r="A27" s="7"/>
      <c r="B27" s="10"/>
      <c r="C27" s="13"/>
      <c r="D27" s="10"/>
      <c r="E27" s="10"/>
      <c r="F27" s="13"/>
      <c r="G27" s="13"/>
      <c r="H27" s="10"/>
      <c r="I27" s="13"/>
      <c r="J27" s="13"/>
      <c r="K27" s="10"/>
      <c r="L27" s="13"/>
      <c r="M27" s="13"/>
      <c r="N27" s="10"/>
      <c r="O27" s="13"/>
      <c r="P27" s="13"/>
      <c r="Q27" s="10"/>
      <c r="R27" s="13"/>
    </row>
    <row r="28" spans="1:18">
      <c r="A28" s="7" t="s">
        <v>1</v>
      </c>
      <c r="B28" s="10">
        <v>7266</v>
      </c>
      <c r="C28" s="13">
        <v>4.5999999999999996</v>
      </c>
      <c r="D28" s="10"/>
      <c r="E28" s="10">
        <v>90740</v>
      </c>
      <c r="F28" s="13">
        <v>3.5</v>
      </c>
      <c r="G28" s="13"/>
      <c r="H28" s="10">
        <v>78420</v>
      </c>
      <c r="I28" s="13">
        <v>5.0999999999999996</v>
      </c>
      <c r="J28" s="13"/>
      <c r="K28" s="10">
        <v>11130</v>
      </c>
      <c r="L28" s="13">
        <v>-2.4</v>
      </c>
      <c r="M28" s="13"/>
      <c r="N28" s="10">
        <v>1330</v>
      </c>
      <c r="O28" s="13">
        <v>4.7</v>
      </c>
      <c r="P28" s="13"/>
      <c r="Q28" s="10">
        <v>1190</v>
      </c>
      <c r="R28" s="13">
        <v>-27.9</v>
      </c>
    </row>
    <row r="29" spans="1:18">
      <c r="A29" s="7" t="s">
        <v>2</v>
      </c>
      <c r="B29" s="10">
        <v>4390</v>
      </c>
      <c r="C29" s="13">
        <v>6.4</v>
      </c>
      <c r="D29" s="10"/>
      <c r="E29" s="10">
        <v>72860</v>
      </c>
      <c r="F29" s="13">
        <v>4.8</v>
      </c>
      <c r="G29" s="13"/>
      <c r="H29" s="10">
        <v>70060</v>
      </c>
      <c r="I29" s="13">
        <v>4.9000000000000004</v>
      </c>
      <c r="J29" s="13"/>
      <c r="K29" s="10">
        <v>1980</v>
      </c>
      <c r="L29" s="13">
        <v>8.1999999999999993</v>
      </c>
      <c r="M29" s="13"/>
      <c r="N29" s="10">
        <v>1100</v>
      </c>
      <c r="O29" s="13">
        <v>29.4</v>
      </c>
      <c r="P29" s="13"/>
      <c r="Q29" s="10">
        <v>820</v>
      </c>
      <c r="R29" s="13">
        <v>-10.9</v>
      </c>
    </row>
    <row r="30" spans="1:18">
      <c r="A30" s="8" t="s">
        <v>3</v>
      </c>
      <c r="B30" s="12">
        <v>5034</v>
      </c>
      <c r="C30" s="15">
        <v>2</v>
      </c>
      <c r="D30" s="12"/>
      <c r="E30" s="12">
        <v>77220</v>
      </c>
      <c r="F30" s="15">
        <v>4.5999999999999996</v>
      </c>
      <c r="G30" s="15"/>
      <c r="H30" s="12">
        <v>73270</v>
      </c>
      <c r="I30" s="15">
        <v>4.5999999999999996</v>
      </c>
      <c r="J30" s="15"/>
      <c r="K30" s="12">
        <v>3420</v>
      </c>
      <c r="L30" s="15">
        <v>1.5</v>
      </c>
      <c r="M30" s="15"/>
      <c r="N30" s="12">
        <v>1050</v>
      </c>
      <c r="O30" s="15">
        <v>14.1</v>
      </c>
      <c r="P30" s="15"/>
      <c r="Q30" s="12">
        <v>540</v>
      </c>
      <c r="R30" s="15">
        <v>38.5</v>
      </c>
    </row>
    <row r="31" spans="1:18">
      <c r="A31" s="21" t="s">
        <v>17</v>
      </c>
    </row>
    <row r="32" spans="1:18">
      <c r="A32" s="22" t="s">
        <v>18</v>
      </c>
    </row>
  </sheetData>
  <mergeCells count="7">
    <mergeCell ref="A1:S1"/>
    <mergeCell ref="B3:C3"/>
    <mergeCell ref="E3:F3"/>
    <mergeCell ref="H3:I3"/>
    <mergeCell ref="K3:L3"/>
    <mergeCell ref="N3:O3"/>
    <mergeCell ref="Q3:R3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CFB89-EB2F-4232-9C64-3F72F509DF5B}">
  <dimension ref="A1:M338"/>
  <sheetViews>
    <sheetView workbookViewId="0">
      <selection activeCell="L28" sqref="L28"/>
    </sheetView>
  </sheetViews>
  <sheetFormatPr defaultColWidth="8.88671875" defaultRowHeight="14.4"/>
  <cols>
    <col min="1" max="1" width="42.33203125" customWidth="1"/>
  </cols>
  <sheetData>
    <row r="1" spans="1:13" ht="34.799999999999997" customHeight="1">
      <c r="A1" s="145" t="s">
        <v>162</v>
      </c>
      <c r="B1" s="153"/>
      <c r="C1" s="153"/>
      <c r="D1" s="153"/>
      <c r="E1" s="153"/>
      <c r="F1" s="153"/>
      <c r="G1" s="153"/>
      <c r="H1" s="153"/>
    </row>
    <row r="2" spans="1:13">
      <c r="A2" s="21"/>
      <c r="B2" s="21"/>
      <c r="C2" s="21"/>
      <c r="D2" s="21"/>
      <c r="E2" s="21"/>
      <c r="F2" s="21"/>
      <c r="G2" s="21"/>
      <c r="H2" s="21"/>
    </row>
    <row r="3" spans="1:13">
      <c r="A3" s="21"/>
      <c r="B3" s="21"/>
      <c r="C3" s="21"/>
      <c r="D3" s="9"/>
      <c r="E3" s="9"/>
      <c r="F3" s="9"/>
      <c r="G3" s="9"/>
      <c r="H3" s="9"/>
    </row>
    <row r="4" spans="1:13" ht="62.4">
      <c r="A4" s="9"/>
      <c r="B4" s="9" t="s">
        <v>8</v>
      </c>
      <c r="C4" s="9" t="s">
        <v>149</v>
      </c>
      <c r="D4" s="40" t="s">
        <v>158</v>
      </c>
      <c r="E4" s="40" t="s">
        <v>159</v>
      </c>
      <c r="F4" s="40" t="s">
        <v>139</v>
      </c>
      <c r="G4" s="40" t="s">
        <v>160</v>
      </c>
      <c r="H4" s="40" t="s">
        <v>161</v>
      </c>
    </row>
    <row r="6" spans="1:13">
      <c r="A6" s="65" t="s">
        <v>19</v>
      </c>
      <c r="B6" s="84"/>
      <c r="C6" s="84"/>
      <c r="D6" s="84"/>
      <c r="E6" s="84"/>
      <c r="F6" s="84"/>
      <c r="G6" s="84"/>
      <c r="H6" s="84"/>
      <c r="I6" s="21"/>
    </row>
    <row r="7" spans="1:13">
      <c r="A7" s="23" t="s">
        <v>12</v>
      </c>
      <c r="B7" s="28"/>
      <c r="C7" s="28"/>
      <c r="D7" s="28"/>
      <c r="E7" s="28"/>
      <c r="F7" s="28"/>
      <c r="G7" s="28"/>
      <c r="H7" s="28"/>
      <c r="I7" s="27"/>
      <c r="J7" s="29"/>
      <c r="K7" s="29"/>
      <c r="L7" s="29"/>
      <c r="M7" s="29"/>
    </row>
    <row r="8" spans="1:13">
      <c r="A8" s="46" t="s">
        <v>14</v>
      </c>
      <c r="B8" s="27">
        <v>26856</v>
      </c>
      <c r="C8" s="27">
        <v>63350</v>
      </c>
      <c r="D8" s="27">
        <v>70660</v>
      </c>
      <c r="E8" s="27">
        <v>62600</v>
      </c>
      <c r="F8" s="27">
        <v>60310</v>
      </c>
      <c r="G8" s="27">
        <v>56690</v>
      </c>
      <c r="H8" s="27">
        <v>70320</v>
      </c>
      <c r="I8" s="27"/>
      <c r="J8" s="29"/>
      <c r="K8" s="29"/>
      <c r="L8" s="29"/>
      <c r="M8" s="29"/>
    </row>
    <row r="9" spans="1:13">
      <c r="A9" s="46"/>
      <c r="B9" s="27"/>
      <c r="C9" s="27"/>
      <c r="D9" s="27"/>
      <c r="E9" s="27"/>
      <c r="F9" s="27"/>
      <c r="G9" s="27"/>
      <c r="H9" s="27"/>
      <c r="I9" s="27"/>
      <c r="J9" s="29"/>
      <c r="K9" s="29"/>
      <c r="L9" s="29"/>
      <c r="M9" s="29"/>
    </row>
    <row r="10" spans="1:13">
      <c r="A10" s="55" t="s">
        <v>43</v>
      </c>
      <c r="B10" s="28"/>
      <c r="C10" s="28"/>
      <c r="D10" s="28"/>
      <c r="E10" s="28"/>
      <c r="F10" s="28"/>
      <c r="G10" s="28"/>
      <c r="H10" s="28"/>
      <c r="I10" s="27"/>
      <c r="J10" s="29"/>
      <c r="K10" s="29"/>
      <c r="L10" s="29"/>
      <c r="M10" s="29"/>
    </row>
    <row r="11" spans="1:13">
      <c r="A11" s="46" t="s">
        <v>14</v>
      </c>
      <c r="B11" s="27">
        <v>1477</v>
      </c>
      <c r="C11" s="27">
        <v>78480</v>
      </c>
      <c r="D11" s="27">
        <v>81010</v>
      </c>
      <c r="E11" s="27">
        <v>78510</v>
      </c>
      <c r="F11" s="27">
        <v>76030</v>
      </c>
      <c r="G11" s="27">
        <v>76790</v>
      </c>
      <c r="H11" s="27"/>
      <c r="I11" s="27"/>
      <c r="J11" s="29"/>
      <c r="K11" s="29"/>
      <c r="L11" s="29"/>
      <c r="M11" s="29"/>
    </row>
    <row r="12" spans="1:13">
      <c r="A12" s="46" t="s">
        <v>44</v>
      </c>
      <c r="B12" s="27">
        <v>75</v>
      </c>
      <c r="C12" s="27">
        <v>78520</v>
      </c>
      <c r="D12" s="27"/>
      <c r="E12" s="27">
        <v>77270</v>
      </c>
      <c r="F12" s="27"/>
      <c r="G12" s="27"/>
      <c r="H12" s="27"/>
      <c r="I12" s="27"/>
      <c r="J12" s="29"/>
      <c r="K12" s="29"/>
      <c r="L12" s="29"/>
      <c r="M12" s="29"/>
    </row>
    <row r="13" spans="1:13">
      <c r="A13" s="46" t="s">
        <v>45</v>
      </c>
      <c r="B13" s="27">
        <v>165</v>
      </c>
      <c r="C13" s="27">
        <v>73310</v>
      </c>
      <c r="D13" s="27">
        <v>75180</v>
      </c>
      <c r="E13" s="27">
        <v>73580</v>
      </c>
      <c r="F13" s="27">
        <v>71180</v>
      </c>
      <c r="G13" s="27"/>
      <c r="H13" s="27"/>
      <c r="I13" s="27"/>
      <c r="J13" s="29"/>
      <c r="K13" s="29"/>
      <c r="L13" s="29"/>
      <c r="M13" s="29"/>
    </row>
    <row r="14" spans="1:13">
      <c r="A14" s="46" t="s">
        <v>46</v>
      </c>
      <c r="B14" s="27">
        <v>23</v>
      </c>
      <c r="C14" s="27">
        <v>77220</v>
      </c>
      <c r="D14" s="27"/>
      <c r="E14" s="27"/>
      <c r="F14" s="27"/>
      <c r="G14" s="27"/>
      <c r="H14" s="27"/>
      <c r="I14" s="27"/>
      <c r="J14" s="29"/>
      <c r="K14" s="29"/>
      <c r="L14" s="29"/>
      <c r="M14" s="29"/>
    </row>
    <row r="15" spans="1:13">
      <c r="A15" s="46" t="s">
        <v>47</v>
      </c>
      <c r="B15" s="27">
        <v>1125</v>
      </c>
      <c r="C15" s="27">
        <v>79460</v>
      </c>
      <c r="D15" s="27">
        <v>81350</v>
      </c>
      <c r="E15" s="27">
        <v>79560</v>
      </c>
      <c r="F15" s="27">
        <v>77360</v>
      </c>
      <c r="G15" s="27">
        <v>77410</v>
      </c>
      <c r="H15" s="27"/>
      <c r="I15" s="27"/>
      <c r="J15" s="29"/>
      <c r="K15" s="29"/>
      <c r="L15" s="29"/>
      <c r="M15" s="29"/>
    </row>
    <row r="16" spans="1:13">
      <c r="A16" s="55" t="s">
        <v>48</v>
      </c>
      <c r="B16" s="28"/>
      <c r="C16" s="28"/>
      <c r="D16" s="28"/>
      <c r="E16" s="28"/>
      <c r="F16" s="28"/>
      <c r="G16" s="28"/>
      <c r="H16" s="28"/>
      <c r="I16" s="27"/>
      <c r="J16" s="29"/>
      <c r="K16" s="29"/>
      <c r="L16" s="29"/>
      <c r="M16" s="29"/>
    </row>
    <row r="17" spans="1:13">
      <c r="A17" s="46" t="s">
        <v>14</v>
      </c>
      <c r="B17" s="27">
        <v>7524</v>
      </c>
      <c r="C17" s="27">
        <v>68120</v>
      </c>
      <c r="D17" s="27">
        <v>73040</v>
      </c>
      <c r="E17" s="27">
        <v>66020</v>
      </c>
      <c r="F17" s="27">
        <v>65870</v>
      </c>
      <c r="G17" s="27">
        <v>62670</v>
      </c>
      <c r="H17" s="27">
        <v>75520</v>
      </c>
      <c r="I17" s="27"/>
      <c r="J17" s="29"/>
      <c r="K17" s="29"/>
      <c r="L17" s="29"/>
      <c r="M17" s="29"/>
    </row>
    <row r="18" spans="1:13">
      <c r="A18" s="46" t="s">
        <v>49</v>
      </c>
      <c r="B18" s="27">
        <v>46</v>
      </c>
      <c r="C18" s="27">
        <v>70790</v>
      </c>
      <c r="D18" s="27">
        <v>72870</v>
      </c>
      <c r="E18" s="27"/>
      <c r="F18" s="27"/>
      <c r="G18" s="27"/>
      <c r="H18" s="27"/>
      <c r="I18" s="27"/>
      <c r="J18" s="29"/>
      <c r="K18" s="29"/>
      <c r="L18" s="29"/>
      <c r="M18" s="29"/>
    </row>
    <row r="19" spans="1:13">
      <c r="A19" s="46" t="s">
        <v>50</v>
      </c>
      <c r="B19" s="27">
        <v>53</v>
      </c>
      <c r="C19" s="27">
        <v>66880</v>
      </c>
      <c r="D19" s="27"/>
      <c r="E19" s="27"/>
      <c r="F19" s="27"/>
      <c r="G19" s="27"/>
      <c r="H19" s="27"/>
      <c r="I19" s="27"/>
      <c r="J19" s="29"/>
      <c r="K19" s="29"/>
      <c r="L19" s="29"/>
      <c r="M19" s="29"/>
    </row>
    <row r="20" spans="1:13">
      <c r="A20" s="46" t="s">
        <v>51</v>
      </c>
      <c r="B20" s="27">
        <v>272</v>
      </c>
      <c r="C20" s="27">
        <v>68950</v>
      </c>
      <c r="D20" s="27">
        <v>71360</v>
      </c>
      <c r="E20" s="27">
        <v>67830</v>
      </c>
      <c r="F20" s="27">
        <v>66930</v>
      </c>
      <c r="G20" s="27"/>
      <c r="H20" s="27"/>
      <c r="I20" s="27"/>
      <c r="J20" s="29"/>
      <c r="K20" s="29"/>
      <c r="L20" s="29"/>
      <c r="M20" s="29"/>
    </row>
    <row r="21" spans="1:13">
      <c r="A21" s="46" t="s">
        <v>52</v>
      </c>
      <c r="B21" s="27">
        <v>2868</v>
      </c>
      <c r="C21" s="27">
        <v>62440</v>
      </c>
      <c r="D21" s="27">
        <v>68740</v>
      </c>
      <c r="E21" s="27">
        <v>61050</v>
      </c>
      <c r="F21" s="27">
        <v>62730</v>
      </c>
      <c r="G21" s="27">
        <v>58140</v>
      </c>
      <c r="H21" s="27"/>
      <c r="I21" s="27"/>
      <c r="J21" s="29"/>
      <c r="K21" s="29"/>
      <c r="L21" s="29"/>
      <c r="M21" s="29"/>
    </row>
    <row r="22" spans="1:13">
      <c r="A22" s="46" t="s">
        <v>53</v>
      </c>
      <c r="B22" s="27">
        <v>1064</v>
      </c>
      <c r="C22" s="27">
        <v>72390</v>
      </c>
      <c r="D22" s="27">
        <v>75940</v>
      </c>
      <c r="E22" s="27">
        <v>70150</v>
      </c>
      <c r="F22" s="27">
        <v>67880</v>
      </c>
      <c r="G22" s="27"/>
      <c r="H22" s="27">
        <v>76360</v>
      </c>
      <c r="I22" s="27"/>
      <c r="J22" s="29"/>
      <c r="K22" s="29"/>
      <c r="L22" s="29"/>
      <c r="M22" s="29"/>
    </row>
    <row r="23" spans="1:13">
      <c r="A23" s="46" t="s">
        <v>54</v>
      </c>
      <c r="B23" s="27">
        <v>206</v>
      </c>
      <c r="C23" s="27">
        <v>66140</v>
      </c>
      <c r="D23" s="27">
        <v>65650</v>
      </c>
      <c r="E23" s="27">
        <v>66120</v>
      </c>
      <c r="F23" s="27">
        <v>66380</v>
      </c>
      <c r="G23" s="27"/>
      <c r="H23" s="27"/>
      <c r="I23" s="27"/>
      <c r="J23" s="29"/>
      <c r="K23" s="29"/>
      <c r="L23" s="29"/>
      <c r="M23" s="29"/>
    </row>
    <row r="24" spans="1:13">
      <c r="A24" s="46" t="s">
        <v>55</v>
      </c>
      <c r="B24" s="27">
        <v>252</v>
      </c>
      <c r="C24" s="27">
        <v>68800</v>
      </c>
      <c r="D24" s="27">
        <v>72170</v>
      </c>
      <c r="E24" s="27">
        <v>67490</v>
      </c>
      <c r="F24" s="27">
        <v>69030</v>
      </c>
      <c r="G24" s="27"/>
      <c r="H24" s="27"/>
      <c r="I24" s="27"/>
      <c r="J24" s="29"/>
      <c r="K24" s="29"/>
      <c r="L24" s="29"/>
      <c r="M24" s="29"/>
    </row>
    <row r="25" spans="1:13">
      <c r="A25" s="46" t="s">
        <v>56</v>
      </c>
      <c r="B25" s="27">
        <v>216</v>
      </c>
      <c r="C25" s="27">
        <v>66590</v>
      </c>
      <c r="D25" s="27">
        <v>68520</v>
      </c>
      <c r="E25" s="27">
        <v>64960</v>
      </c>
      <c r="F25" s="27">
        <v>69320</v>
      </c>
      <c r="G25" s="27"/>
      <c r="H25" s="27"/>
      <c r="I25" s="27"/>
      <c r="J25" s="29"/>
      <c r="K25" s="29"/>
      <c r="L25" s="29"/>
      <c r="M25" s="29"/>
    </row>
    <row r="26" spans="1:13">
      <c r="A26" s="46" t="s">
        <v>57</v>
      </c>
      <c r="B26" s="27">
        <v>115</v>
      </c>
      <c r="C26" s="27">
        <v>70480</v>
      </c>
      <c r="D26" s="27">
        <v>70350</v>
      </c>
      <c r="E26" s="27">
        <v>68820</v>
      </c>
      <c r="F26" s="27"/>
      <c r="G26" s="27"/>
      <c r="H26" s="27"/>
      <c r="I26" s="27"/>
      <c r="J26" s="29"/>
      <c r="K26" s="29"/>
      <c r="L26" s="29"/>
      <c r="M26" s="29"/>
    </row>
    <row r="27" spans="1:13">
      <c r="A27" s="46" t="s">
        <v>58</v>
      </c>
      <c r="B27" s="27">
        <v>759</v>
      </c>
      <c r="C27" s="27">
        <v>73280</v>
      </c>
      <c r="D27" s="27">
        <v>74670</v>
      </c>
      <c r="E27" s="27">
        <v>71870</v>
      </c>
      <c r="F27" s="27">
        <v>76690</v>
      </c>
      <c r="G27" s="27"/>
      <c r="H27" s="27">
        <v>74330</v>
      </c>
      <c r="I27" s="27"/>
      <c r="J27" s="29"/>
      <c r="K27" s="29"/>
      <c r="L27" s="29"/>
      <c r="M27" s="29"/>
    </row>
    <row r="28" spans="1:13">
      <c r="A28" s="46" t="s">
        <v>59</v>
      </c>
      <c r="B28" s="27">
        <v>37</v>
      </c>
      <c r="C28" s="27">
        <v>72200</v>
      </c>
      <c r="D28" s="27"/>
      <c r="E28" s="27"/>
      <c r="F28" s="27"/>
      <c r="G28" s="27"/>
      <c r="H28" s="27"/>
      <c r="I28" s="27"/>
      <c r="J28" s="29"/>
      <c r="K28" s="29"/>
      <c r="L28" s="29"/>
      <c r="M28" s="29"/>
    </row>
    <row r="29" spans="1:13">
      <c r="A29" s="46" t="s">
        <v>60</v>
      </c>
      <c r="B29" s="27">
        <v>1138</v>
      </c>
      <c r="C29" s="27">
        <v>73570</v>
      </c>
      <c r="D29" s="27">
        <v>76480</v>
      </c>
      <c r="E29" s="27">
        <v>72430</v>
      </c>
      <c r="F29" s="27">
        <v>68640</v>
      </c>
      <c r="G29" s="27">
        <v>72050</v>
      </c>
      <c r="H29" s="27">
        <v>77730</v>
      </c>
      <c r="I29" s="27"/>
      <c r="J29" s="29"/>
      <c r="K29" s="29"/>
      <c r="L29" s="29"/>
      <c r="M29" s="29"/>
    </row>
    <row r="30" spans="1:13">
      <c r="A30" s="46" t="s">
        <v>61</v>
      </c>
      <c r="B30" s="27">
        <v>22</v>
      </c>
      <c r="C30" s="27">
        <v>66980</v>
      </c>
      <c r="D30" s="27"/>
      <c r="E30" s="27"/>
      <c r="F30" s="27"/>
      <c r="G30" s="27"/>
      <c r="H30" s="27"/>
      <c r="I30" s="27"/>
      <c r="J30" s="29"/>
      <c r="K30" s="29"/>
      <c r="L30" s="29"/>
      <c r="M30" s="29"/>
    </row>
    <row r="31" spans="1:13">
      <c r="A31" s="46" t="s">
        <v>62</v>
      </c>
      <c r="B31" s="27">
        <v>73</v>
      </c>
      <c r="C31" s="27">
        <v>71520</v>
      </c>
      <c r="D31" s="27"/>
      <c r="E31" s="27">
        <v>72080</v>
      </c>
      <c r="F31" s="27">
        <v>67930</v>
      </c>
      <c r="G31" s="27"/>
      <c r="H31" s="27"/>
      <c r="I31" s="27"/>
      <c r="J31" s="29"/>
      <c r="K31" s="29"/>
      <c r="L31" s="29"/>
      <c r="M31" s="29"/>
    </row>
    <row r="32" spans="1:13">
      <c r="A32" s="46" t="s">
        <v>63</v>
      </c>
      <c r="B32" s="27">
        <v>268</v>
      </c>
      <c r="C32" s="27">
        <v>72920</v>
      </c>
      <c r="D32" s="27">
        <v>73900</v>
      </c>
      <c r="E32" s="27">
        <v>68520</v>
      </c>
      <c r="F32" s="27"/>
      <c r="G32" s="27"/>
      <c r="H32" s="27"/>
      <c r="I32" s="27"/>
      <c r="J32" s="29"/>
      <c r="K32" s="29"/>
      <c r="L32" s="29"/>
      <c r="M32" s="29"/>
    </row>
    <row r="33" spans="1:13">
      <c r="A33" s="55" t="s">
        <v>64</v>
      </c>
      <c r="B33" s="28"/>
      <c r="C33" s="28"/>
      <c r="D33" s="28"/>
      <c r="E33" s="28"/>
      <c r="F33" s="28"/>
      <c r="G33" s="28"/>
      <c r="H33" s="28"/>
      <c r="I33" s="27"/>
      <c r="J33" s="29"/>
      <c r="K33" s="29"/>
      <c r="L33" s="29"/>
      <c r="M33" s="29"/>
    </row>
    <row r="34" spans="1:13">
      <c r="A34" s="46" t="s">
        <v>14</v>
      </c>
      <c r="B34" s="27">
        <v>17374</v>
      </c>
      <c r="C34" s="27">
        <v>60160</v>
      </c>
      <c r="D34" s="27">
        <v>67630</v>
      </c>
      <c r="E34" s="27">
        <v>59760</v>
      </c>
      <c r="F34" s="27">
        <v>58070</v>
      </c>
      <c r="G34" s="27">
        <v>54700</v>
      </c>
      <c r="H34" s="27">
        <v>62040</v>
      </c>
      <c r="I34" s="27"/>
      <c r="J34" s="29"/>
      <c r="K34" s="29"/>
      <c r="L34" s="29"/>
      <c r="M34" s="29"/>
    </row>
    <row r="35" spans="1:13">
      <c r="A35" s="46" t="s">
        <v>65</v>
      </c>
      <c r="B35" s="27">
        <v>42</v>
      </c>
      <c r="C35" s="27">
        <v>71050</v>
      </c>
      <c r="D35" s="27"/>
      <c r="E35" s="27"/>
      <c r="F35" s="27"/>
      <c r="G35" s="27"/>
      <c r="H35" s="27"/>
      <c r="I35" s="27"/>
      <c r="J35" s="29"/>
      <c r="K35" s="29"/>
      <c r="L35" s="29"/>
      <c r="M35" s="29"/>
    </row>
    <row r="36" spans="1:13">
      <c r="A36" s="46" t="s">
        <v>66</v>
      </c>
      <c r="B36" s="27">
        <v>361</v>
      </c>
      <c r="C36" s="27">
        <v>71700</v>
      </c>
      <c r="D36" s="27">
        <v>76140</v>
      </c>
      <c r="E36" s="27">
        <v>69590</v>
      </c>
      <c r="F36" s="27">
        <v>69960</v>
      </c>
      <c r="G36" s="27"/>
      <c r="H36" s="27"/>
      <c r="I36" s="27"/>
      <c r="J36" s="29"/>
      <c r="K36" s="29"/>
      <c r="L36" s="29"/>
      <c r="M36" s="29"/>
    </row>
    <row r="37" spans="1:13">
      <c r="A37" s="46" t="s">
        <v>67</v>
      </c>
      <c r="B37" s="27">
        <v>10495</v>
      </c>
      <c r="C37" s="27">
        <v>59260</v>
      </c>
      <c r="D37" s="27">
        <v>66530</v>
      </c>
      <c r="E37" s="27">
        <v>58860</v>
      </c>
      <c r="F37" s="27">
        <v>57300</v>
      </c>
      <c r="G37" s="27">
        <v>54360</v>
      </c>
      <c r="H37" s="27">
        <v>59090</v>
      </c>
      <c r="I37" s="27"/>
      <c r="J37" s="29"/>
      <c r="K37" s="29"/>
      <c r="L37" s="29"/>
      <c r="M37" s="29"/>
    </row>
    <row r="38" spans="1:13">
      <c r="A38" s="46" t="s">
        <v>68</v>
      </c>
      <c r="B38" s="27">
        <v>284</v>
      </c>
      <c r="C38" s="27">
        <v>62130</v>
      </c>
      <c r="D38" s="27">
        <v>65710</v>
      </c>
      <c r="E38" s="27">
        <v>61620</v>
      </c>
      <c r="F38" s="27">
        <v>60730</v>
      </c>
      <c r="G38" s="27"/>
      <c r="H38" s="27"/>
      <c r="I38" s="27"/>
      <c r="J38" s="29"/>
      <c r="K38" s="29"/>
      <c r="L38" s="29"/>
      <c r="M38" s="29"/>
    </row>
    <row r="39" spans="1:13">
      <c r="A39" s="46" t="s">
        <v>69</v>
      </c>
      <c r="B39" s="27">
        <v>572</v>
      </c>
      <c r="C39" s="27">
        <v>55080</v>
      </c>
      <c r="D39" s="27">
        <v>62470</v>
      </c>
      <c r="E39" s="27">
        <v>52000</v>
      </c>
      <c r="F39" s="27">
        <v>55850</v>
      </c>
      <c r="G39" s="27">
        <v>52730</v>
      </c>
      <c r="H39" s="27"/>
      <c r="I39" s="27"/>
      <c r="J39" s="29"/>
      <c r="K39" s="29"/>
      <c r="L39" s="29"/>
      <c r="M39" s="29"/>
    </row>
    <row r="40" spans="1:13">
      <c r="A40" s="46" t="s">
        <v>70</v>
      </c>
      <c r="B40" s="27">
        <v>4777</v>
      </c>
      <c r="C40" s="27">
        <v>59970</v>
      </c>
      <c r="D40" s="27">
        <v>67410</v>
      </c>
      <c r="E40" s="27">
        <v>60280</v>
      </c>
      <c r="F40" s="27">
        <v>57740</v>
      </c>
      <c r="G40" s="27">
        <v>53890</v>
      </c>
      <c r="H40" s="27">
        <v>62630</v>
      </c>
      <c r="I40" s="27"/>
      <c r="J40" s="29"/>
      <c r="K40" s="29"/>
      <c r="L40" s="29"/>
      <c r="M40" s="29"/>
    </row>
    <row r="41" spans="1:13">
      <c r="A41" s="46" t="s">
        <v>71</v>
      </c>
      <c r="B41" s="27">
        <v>291</v>
      </c>
      <c r="C41" s="27">
        <v>73580</v>
      </c>
      <c r="D41" s="27">
        <v>73940</v>
      </c>
      <c r="E41" s="27">
        <v>73300</v>
      </c>
      <c r="F41" s="27">
        <v>74010</v>
      </c>
      <c r="G41" s="27"/>
      <c r="H41" s="27"/>
      <c r="I41" s="27"/>
      <c r="J41" s="29"/>
      <c r="K41" s="29"/>
      <c r="L41" s="29"/>
      <c r="M41" s="29"/>
    </row>
    <row r="42" spans="1:13">
      <c r="A42" s="46" t="s">
        <v>72</v>
      </c>
      <c r="B42" s="27">
        <v>40</v>
      </c>
      <c r="C42" s="27">
        <v>72970</v>
      </c>
      <c r="D42" s="27"/>
      <c r="E42" s="27"/>
      <c r="F42" s="27"/>
      <c r="G42" s="27"/>
      <c r="H42" s="27"/>
      <c r="I42" s="27"/>
      <c r="J42" s="29"/>
      <c r="K42" s="29"/>
      <c r="L42" s="29"/>
      <c r="M42" s="29"/>
    </row>
    <row r="43" spans="1:13">
      <c r="A43" s="46" t="s">
        <v>73</v>
      </c>
      <c r="B43" s="27">
        <v>144</v>
      </c>
      <c r="C43" s="27">
        <v>67040</v>
      </c>
      <c r="D43" s="27"/>
      <c r="E43" s="27">
        <v>67320</v>
      </c>
      <c r="F43" s="27">
        <v>70460</v>
      </c>
      <c r="G43" s="27"/>
      <c r="H43" s="27"/>
      <c r="I43" s="27"/>
      <c r="J43" s="29"/>
      <c r="K43" s="29"/>
      <c r="L43" s="29"/>
      <c r="M43" s="29"/>
    </row>
    <row r="44" spans="1:13">
      <c r="A44" s="46" t="s">
        <v>74</v>
      </c>
      <c r="B44" s="27">
        <v>143</v>
      </c>
      <c r="C44" s="27">
        <v>67740</v>
      </c>
      <c r="D44" s="27">
        <v>72590</v>
      </c>
      <c r="E44" s="27">
        <v>64380</v>
      </c>
      <c r="F44" s="27">
        <v>67210</v>
      </c>
      <c r="G44" s="27"/>
      <c r="H44" s="27"/>
      <c r="I44" s="27"/>
      <c r="J44" s="29"/>
      <c r="K44" s="29"/>
      <c r="L44" s="29"/>
      <c r="M44" s="29"/>
    </row>
    <row r="45" spans="1:13">
      <c r="A45" s="46" t="s">
        <v>75</v>
      </c>
      <c r="B45" s="27">
        <v>42</v>
      </c>
      <c r="C45" s="27">
        <v>60410</v>
      </c>
      <c r="D45" s="27"/>
      <c r="E45" s="27"/>
      <c r="F45" s="27"/>
      <c r="G45" s="27"/>
      <c r="H45" s="27"/>
      <c r="I45" s="27"/>
      <c r="J45" s="29"/>
      <c r="K45" s="29"/>
      <c r="L45" s="29"/>
      <c r="M45" s="29"/>
    </row>
    <row r="46" spans="1:13">
      <c r="A46" s="55" t="s">
        <v>76</v>
      </c>
      <c r="B46" s="28"/>
      <c r="C46" s="28"/>
      <c r="D46" s="28"/>
      <c r="E46" s="28"/>
      <c r="F46" s="28"/>
      <c r="G46" s="28"/>
      <c r="H46" s="28"/>
      <c r="I46" s="27"/>
      <c r="J46" s="29"/>
      <c r="K46" s="29"/>
      <c r="L46" s="29"/>
      <c r="M46" s="29"/>
    </row>
    <row r="47" spans="1:13">
      <c r="A47" s="46" t="s">
        <v>14</v>
      </c>
      <c r="B47" s="27">
        <v>422</v>
      </c>
      <c r="C47" s="27">
        <v>58410</v>
      </c>
      <c r="D47" s="27"/>
      <c r="E47" s="27">
        <v>58880</v>
      </c>
      <c r="F47" s="27">
        <v>56150</v>
      </c>
      <c r="G47" s="27"/>
      <c r="H47" s="27"/>
      <c r="I47" s="27"/>
      <c r="J47" s="29"/>
      <c r="K47" s="29"/>
      <c r="L47" s="29"/>
      <c r="M47" s="29"/>
    </row>
    <row r="48" spans="1:13">
      <c r="A48" s="46" t="s">
        <v>77</v>
      </c>
      <c r="B48" s="27">
        <v>119</v>
      </c>
      <c r="C48" s="27">
        <v>61530</v>
      </c>
      <c r="D48" s="27"/>
      <c r="E48" s="27">
        <v>61410</v>
      </c>
      <c r="F48" s="27">
        <v>59130</v>
      </c>
      <c r="G48" s="27"/>
      <c r="H48" s="27"/>
      <c r="I48" s="27"/>
      <c r="J48" s="29"/>
      <c r="K48" s="29"/>
      <c r="L48" s="29"/>
      <c r="M48" s="29"/>
    </row>
    <row r="49" spans="1:13">
      <c r="A49" s="46" t="s">
        <v>78</v>
      </c>
      <c r="B49" s="27">
        <v>26</v>
      </c>
      <c r="C49" s="27">
        <v>46050</v>
      </c>
      <c r="D49" s="27"/>
      <c r="E49" s="27"/>
      <c r="F49" s="27"/>
      <c r="G49" s="27"/>
      <c r="H49" s="27"/>
      <c r="I49" s="27"/>
      <c r="J49" s="29"/>
      <c r="K49" s="29"/>
      <c r="L49" s="29"/>
      <c r="M49" s="29"/>
    </row>
    <row r="50" spans="1:13">
      <c r="A50" s="46" t="s">
        <v>79</v>
      </c>
      <c r="B50" s="27">
        <v>92</v>
      </c>
      <c r="C50" s="27">
        <v>62520</v>
      </c>
      <c r="D50" s="27"/>
      <c r="E50" s="27">
        <v>62570</v>
      </c>
      <c r="F50" s="27">
        <v>60450</v>
      </c>
      <c r="G50" s="27"/>
      <c r="H50" s="27"/>
      <c r="I50" s="27"/>
      <c r="J50" s="29"/>
      <c r="K50" s="29"/>
      <c r="L50" s="29"/>
      <c r="M50" s="29"/>
    </row>
    <row r="51" spans="1:13">
      <c r="A51" s="46" t="s">
        <v>80</v>
      </c>
      <c r="B51" s="27">
        <v>37</v>
      </c>
      <c r="C51" s="27">
        <v>58720</v>
      </c>
      <c r="D51" s="27"/>
      <c r="E51" s="27"/>
      <c r="F51" s="27"/>
      <c r="G51" s="27"/>
      <c r="H51" s="27"/>
      <c r="I51" s="27"/>
      <c r="J51" s="29"/>
      <c r="K51" s="29"/>
      <c r="L51" s="29"/>
      <c r="M51" s="29"/>
    </row>
    <row r="52" spans="1:13">
      <c r="A52" s="46" t="s">
        <v>81</v>
      </c>
      <c r="B52" s="27">
        <v>37</v>
      </c>
      <c r="C52" s="27">
        <v>54590</v>
      </c>
      <c r="D52" s="27"/>
      <c r="E52" s="27"/>
      <c r="F52" s="27"/>
      <c r="G52" s="27"/>
      <c r="H52" s="27"/>
      <c r="I52" s="27"/>
      <c r="J52" s="29"/>
      <c r="K52" s="29"/>
      <c r="L52" s="29"/>
      <c r="M52" s="29"/>
    </row>
    <row r="53" spans="1:13">
      <c r="A53" s="55" t="s">
        <v>82</v>
      </c>
      <c r="B53" s="28"/>
      <c r="C53" s="28"/>
      <c r="D53" s="28"/>
      <c r="E53" s="28"/>
      <c r="F53" s="28"/>
      <c r="G53" s="28"/>
      <c r="H53" s="28"/>
      <c r="I53" s="27"/>
      <c r="J53" s="29"/>
      <c r="K53" s="29"/>
      <c r="L53" s="29"/>
      <c r="M53" s="29"/>
    </row>
    <row r="54" spans="1:13">
      <c r="A54" s="46" t="s">
        <v>14</v>
      </c>
      <c r="B54" s="27">
        <v>37</v>
      </c>
      <c r="C54" s="27">
        <v>52220</v>
      </c>
      <c r="D54" s="27"/>
      <c r="E54" s="27"/>
      <c r="F54" s="27"/>
      <c r="G54" s="27"/>
      <c r="H54" s="27"/>
      <c r="I54" s="27"/>
      <c r="J54" s="29"/>
      <c r="K54" s="29"/>
      <c r="L54" s="29"/>
      <c r="M54" s="29"/>
    </row>
    <row r="55" spans="1:13">
      <c r="A55" s="46" t="s">
        <v>163</v>
      </c>
      <c r="B55" s="27">
        <v>24</v>
      </c>
      <c r="C55" s="27">
        <v>50720</v>
      </c>
      <c r="D55" s="27"/>
      <c r="E55" s="27"/>
      <c r="F55" s="27"/>
      <c r="G55" s="27"/>
      <c r="H55" s="27"/>
      <c r="I55" s="27"/>
      <c r="J55" s="29"/>
      <c r="K55" s="29"/>
      <c r="L55" s="29"/>
      <c r="M55" s="29"/>
    </row>
    <row r="56" spans="1:13">
      <c r="A56" s="46"/>
      <c r="B56" s="27"/>
      <c r="C56" s="27"/>
      <c r="D56" s="27"/>
      <c r="E56" s="27"/>
      <c r="F56" s="27"/>
      <c r="G56" s="27"/>
      <c r="H56" s="27"/>
      <c r="I56" s="27"/>
      <c r="J56" s="29"/>
      <c r="K56" s="29"/>
      <c r="L56" s="29"/>
      <c r="M56" s="29"/>
    </row>
    <row r="57" spans="1:13">
      <c r="A57" s="123" t="s">
        <v>4</v>
      </c>
      <c r="B57" s="27"/>
      <c r="C57" s="27"/>
      <c r="D57" s="27"/>
      <c r="E57" s="27"/>
      <c r="F57" s="27"/>
      <c r="G57" s="27"/>
      <c r="H57" s="27"/>
      <c r="I57" s="27"/>
      <c r="J57" s="29"/>
      <c r="K57" s="29"/>
      <c r="L57" s="29"/>
      <c r="M57" s="29"/>
    </row>
    <row r="58" spans="1:13">
      <c r="A58" s="46" t="s">
        <v>14</v>
      </c>
      <c r="B58" s="27">
        <v>18038</v>
      </c>
      <c r="C58" s="27">
        <v>61070</v>
      </c>
      <c r="D58" s="27">
        <v>68180</v>
      </c>
      <c r="E58" s="27">
        <v>60800</v>
      </c>
      <c r="F58" s="27">
        <v>58790</v>
      </c>
      <c r="G58" s="27">
        <v>54900</v>
      </c>
      <c r="H58" s="27">
        <v>65970</v>
      </c>
      <c r="I58" s="27"/>
      <c r="J58" s="29"/>
      <c r="K58" s="29"/>
      <c r="L58" s="29"/>
      <c r="M58" s="29"/>
    </row>
    <row r="59" spans="1:13">
      <c r="A59" s="55" t="s">
        <v>43</v>
      </c>
      <c r="B59" s="28"/>
      <c r="C59" s="28"/>
      <c r="D59" s="28"/>
      <c r="E59" s="28"/>
      <c r="F59" s="28"/>
      <c r="G59" s="28"/>
      <c r="H59" s="28"/>
      <c r="I59" s="27"/>
      <c r="J59" s="29"/>
      <c r="K59" s="29"/>
      <c r="L59" s="29"/>
      <c r="M59" s="29"/>
    </row>
    <row r="60" spans="1:13">
      <c r="A60" s="46" t="s">
        <v>14</v>
      </c>
      <c r="B60" s="27">
        <v>1110</v>
      </c>
      <c r="C60" s="27">
        <v>77720</v>
      </c>
      <c r="D60" s="27">
        <v>79450</v>
      </c>
      <c r="E60" s="27">
        <v>78090</v>
      </c>
      <c r="F60" s="27">
        <v>75730</v>
      </c>
      <c r="G60" s="27"/>
      <c r="H60" s="27"/>
      <c r="I60" s="27"/>
      <c r="J60" s="29"/>
      <c r="K60" s="29"/>
      <c r="L60" s="29"/>
      <c r="M60" s="29"/>
    </row>
    <row r="61" spans="1:13">
      <c r="A61" s="46" t="s">
        <v>44</v>
      </c>
      <c r="B61" s="27">
        <v>71</v>
      </c>
      <c r="C61" s="27">
        <v>78100</v>
      </c>
      <c r="D61" s="27"/>
      <c r="E61" s="27"/>
      <c r="F61" s="27"/>
      <c r="G61" s="27"/>
      <c r="H61" s="27"/>
      <c r="I61" s="27"/>
      <c r="J61" s="29"/>
      <c r="K61" s="29"/>
      <c r="L61" s="29"/>
      <c r="M61" s="29"/>
    </row>
    <row r="62" spans="1:13">
      <c r="A62" s="46" t="s">
        <v>45</v>
      </c>
      <c r="B62" s="27">
        <v>120</v>
      </c>
      <c r="C62" s="27">
        <v>71920</v>
      </c>
      <c r="D62" s="27"/>
      <c r="E62" s="27">
        <v>72140</v>
      </c>
      <c r="F62" s="27">
        <v>70100</v>
      </c>
      <c r="G62" s="27"/>
      <c r="H62" s="27"/>
      <c r="I62" s="27"/>
      <c r="J62" s="29"/>
      <c r="K62" s="29"/>
      <c r="L62" s="29"/>
      <c r="M62" s="29"/>
    </row>
    <row r="63" spans="1:13">
      <c r="A63" s="46" t="s">
        <v>47</v>
      </c>
      <c r="B63" s="27">
        <v>837</v>
      </c>
      <c r="C63" s="27">
        <v>78620</v>
      </c>
      <c r="D63" s="27"/>
      <c r="E63" s="27">
        <v>79050</v>
      </c>
      <c r="F63" s="27">
        <v>77130</v>
      </c>
      <c r="G63" s="27"/>
      <c r="H63" s="27"/>
      <c r="I63" s="27"/>
      <c r="J63" s="29"/>
      <c r="K63" s="29"/>
      <c r="L63" s="29"/>
      <c r="M63" s="29"/>
    </row>
    <row r="64" spans="1:13">
      <c r="A64" s="55" t="s">
        <v>48</v>
      </c>
      <c r="B64" s="28"/>
      <c r="C64" s="28"/>
      <c r="D64" s="28"/>
      <c r="E64" s="28"/>
      <c r="F64" s="28"/>
      <c r="G64" s="28"/>
      <c r="H64" s="28"/>
      <c r="I64" s="27"/>
      <c r="J64" s="29"/>
      <c r="K64" s="29"/>
      <c r="L64" s="29"/>
      <c r="M64" s="29"/>
    </row>
    <row r="65" spans="1:13">
      <c r="A65" s="46" t="s">
        <v>14</v>
      </c>
      <c r="B65" s="27">
        <v>4254</v>
      </c>
      <c r="C65" s="27">
        <v>64590</v>
      </c>
      <c r="D65" s="27">
        <v>69700</v>
      </c>
      <c r="E65" s="27">
        <v>63150</v>
      </c>
      <c r="F65" s="27">
        <v>63230</v>
      </c>
      <c r="G65" s="27">
        <v>59220</v>
      </c>
      <c r="H65" s="27">
        <v>70850</v>
      </c>
      <c r="I65" s="27"/>
      <c r="J65" s="29"/>
      <c r="K65" s="29"/>
      <c r="L65" s="29"/>
      <c r="M65" s="29"/>
    </row>
    <row r="66" spans="1:13">
      <c r="A66" s="46" t="s">
        <v>49</v>
      </c>
      <c r="B66" s="27">
        <v>26</v>
      </c>
      <c r="C66" s="27">
        <v>70240</v>
      </c>
      <c r="D66" s="27"/>
      <c r="E66" s="27"/>
      <c r="F66" s="27"/>
      <c r="G66" s="27"/>
      <c r="H66" s="27"/>
      <c r="I66" s="27"/>
      <c r="J66" s="29"/>
      <c r="K66" s="29"/>
      <c r="L66" s="29"/>
      <c r="M66" s="29"/>
    </row>
    <row r="67" spans="1:13">
      <c r="A67" s="46" t="s">
        <v>50</v>
      </c>
      <c r="B67" s="27">
        <v>24</v>
      </c>
      <c r="C67" s="27">
        <v>63600</v>
      </c>
      <c r="D67" s="27"/>
      <c r="E67" s="27"/>
      <c r="F67" s="27"/>
      <c r="G67" s="27"/>
      <c r="H67" s="27"/>
      <c r="I67" s="27"/>
      <c r="J67" s="29"/>
      <c r="K67" s="29"/>
      <c r="L67" s="29"/>
      <c r="M67" s="29"/>
    </row>
    <row r="68" spans="1:13">
      <c r="A68" s="46" t="s">
        <v>51</v>
      </c>
      <c r="B68" s="27">
        <v>120</v>
      </c>
      <c r="C68" s="27">
        <v>68420</v>
      </c>
      <c r="D68" s="27">
        <v>69590</v>
      </c>
      <c r="E68" s="27">
        <v>68940</v>
      </c>
      <c r="F68" s="27"/>
      <c r="G68" s="27"/>
      <c r="H68" s="27"/>
      <c r="I68" s="27"/>
      <c r="J68" s="29"/>
      <c r="K68" s="29"/>
      <c r="L68" s="29"/>
      <c r="M68" s="29"/>
    </row>
    <row r="69" spans="1:13">
      <c r="A69" s="46" t="s">
        <v>52</v>
      </c>
      <c r="B69" s="27">
        <v>2308</v>
      </c>
      <c r="C69" s="27">
        <v>61170</v>
      </c>
      <c r="D69" s="27">
        <v>65420</v>
      </c>
      <c r="E69" s="27">
        <v>60120</v>
      </c>
      <c r="F69" s="27">
        <v>62040</v>
      </c>
      <c r="G69" s="27"/>
      <c r="H69" s="27"/>
      <c r="I69" s="27"/>
      <c r="J69" s="29"/>
      <c r="K69" s="29"/>
      <c r="L69" s="29"/>
      <c r="M69" s="29"/>
    </row>
    <row r="70" spans="1:13">
      <c r="A70" s="46" t="s">
        <v>53</v>
      </c>
      <c r="B70" s="27">
        <v>302</v>
      </c>
      <c r="C70" s="27">
        <v>67500</v>
      </c>
      <c r="D70" s="27">
        <v>70830</v>
      </c>
      <c r="E70" s="27">
        <v>67190</v>
      </c>
      <c r="F70" s="27">
        <v>61960</v>
      </c>
      <c r="G70" s="27"/>
      <c r="H70" s="27"/>
      <c r="I70" s="27"/>
      <c r="J70" s="29"/>
      <c r="K70" s="29"/>
      <c r="L70" s="29"/>
      <c r="M70" s="29"/>
    </row>
    <row r="71" spans="1:13">
      <c r="A71" s="46" t="s">
        <v>54</v>
      </c>
      <c r="B71" s="27">
        <v>186</v>
      </c>
      <c r="C71" s="27">
        <v>65600</v>
      </c>
      <c r="D71" s="27">
        <v>65520</v>
      </c>
      <c r="E71" s="27">
        <v>65560</v>
      </c>
      <c r="F71" s="27"/>
      <c r="G71" s="27"/>
      <c r="H71" s="27"/>
      <c r="I71" s="27"/>
      <c r="J71" s="29"/>
      <c r="K71" s="29"/>
      <c r="L71" s="29"/>
      <c r="M71" s="29"/>
    </row>
    <row r="72" spans="1:13">
      <c r="A72" s="46" t="s">
        <v>55</v>
      </c>
      <c r="B72" s="27">
        <v>99</v>
      </c>
      <c r="C72" s="27">
        <v>66430</v>
      </c>
      <c r="D72" s="27">
        <v>72520</v>
      </c>
      <c r="E72" s="27">
        <v>64850</v>
      </c>
      <c r="F72" s="27"/>
      <c r="G72" s="27"/>
      <c r="H72" s="27"/>
      <c r="I72" s="27"/>
      <c r="J72" s="29"/>
      <c r="K72" s="29"/>
      <c r="L72" s="29"/>
      <c r="M72" s="29"/>
    </row>
    <row r="73" spans="1:13">
      <c r="A73" s="46" t="s">
        <v>56</v>
      </c>
      <c r="B73" s="27">
        <v>112</v>
      </c>
      <c r="C73" s="27">
        <v>62910</v>
      </c>
      <c r="D73" s="27">
        <v>64830</v>
      </c>
      <c r="E73" s="27">
        <v>60950</v>
      </c>
      <c r="F73" s="27"/>
      <c r="G73" s="27"/>
      <c r="H73" s="27"/>
      <c r="I73" s="27"/>
      <c r="J73" s="29"/>
      <c r="K73" s="29"/>
      <c r="L73" s="29"/>
      <c r="M73" s="29"/>
    </row>
    <row r="74" spans="1:13">
      <c r="A74" s="46" t="s">
        <v>57</v>
      </c>
      <c r="B74" s="27">
        <v>30</v>
      </c>
      <c r="C74" s="27">
        <v>66490</v>
      </c>
      <c r="D74" s="27"/>
      <c r="E74" s="27"/>
      <c r="F74" s="27"/>
      <c r="G74" s="27"/>
      <c r="H74" s="27"/>
      <c r="I74" s="27"/>
      <c r="J74" s="29"/>
      <c r="K74" s="29"/>
      <c r="L74" s="29"/>
      <c r="M74" s="29"/>
    </row>
    <row r="75" spans="1:13">
      <c r="A75" s="46" t="s">
        <v>58</v>
      </c>
      <c r="B75" s="27">
        <v>380</v>
      </c>
      <c r="C75" s="27">
        <v>72130</v>
      </c>
      <c r="D75" s="27">
        <v>73900</v>
      </c>
      <c r="E75" s="27">
        <v>70640</v>
      </c>
      <c r="F75" s="27">
        <v>76390</v>
      </c>
      <c r="G75" s="27"/>
      <c r="H75" s="27"/>
      <c r="I75" s="27"/>
      <c r="J75" s="29"/>
      <c r="K75" s="29"/>
      <c r="L75" s="29"/>
      <c r="M75" s="29"/>
    </row>
    <row r="76" spans="1:13">
      <c r="A76" s="46" t="s">
        <v>60</v>
      </c>
      <c r="B76" s="27">
        <v>395</v>
      </c>
      <c r="C76" s="27">
        <v>68820</v>
      </c>
      <c r="D76" s="27">
        <v>72490</v>
      </c>
      <c r="E76" s="27">
        <v>67800</v>
      </c>
      <c r="F76" s="27">
        <v>64450</v>
      </c>
      <c r="G76" s="27"/>
      <c r="H76" s="27"/>
      <c r="I76" s="27"/>
      <c r="J76" s="29"/>
      <c r="K76" s="29"/>
      <c r="L76" s="29"/>
      <c r="M76" s="29"/>
    </row>
    <row r="77" spans="1:13">
      <c r="A77" s="46" t="s">
        <v>62</v>
      </c>
      <c r="B77" s="27">
        <v>48</v>
      </c>
      <c r="C77" s="27">
        <v>71070</v>
      </c>
      <c r="D77" s="27"/>
      <c r="E77" s="27">
        <v>71820</v>
      </c>
      <c r="F77" s="27"/>
      <c r="G77" s="27"/>
      <c r="H77" s="27"/>
      <c r="I77" s="27"/>
      <c r="J77" s="29"/>
      <c r="K77" s="29"/>
      <c r="L77" s="29"/>
      <c r="M77" s="29"/>
    </row>
    <row r="78" spans="1:13">
      <c r="A78" s="46" t="s">
        <v>63</v>
      </c>
      <c r="B78" s="27">
        <v>130</v>
      </c>
      <c r="C78" s="27">
        <v>73050</v>
      </c>
      <c r="D78" s="27">
        <v>74340</v>
      </c>
      <c r="E78" s="27"/>
      <c r="F78" s="27"/>
      <c r="G78" s="27"/>
      <c r="H78" s="27"/>
      <c r="I78" s="27"/>
      <c r="J78" s="29"/>
      <c r="K78" s="29"/>
      <c r="L78" s="29"/>
      <c r="M78" s="29"/>
    </row>
    <row r="79" spans="1:13">
      <c r="A79" s="55" t="s">
        <v>64</v>
      </c>
      <c r="B79" s="28"/>
      <c r="C79" s="28"/>
      <c r="D79" s="28"/>
      <c r="E79" s="28"/>
      <c r="F79" s="28"/>
      <c r="G79" s="28"/>
      <c r="H79" s="28"/>
      <c r="I79" s="27"/>
      <c r="J79" s="29"/>
      <c r="K79" s="29"/>
      <c r="L79" s="29"/>
      <c r="M79" s="29"/>
    </row>
    <row r="80" spans="1:13">
      <c r="A80" s="46" t="s">
        <v>14</v>
      </c>
      <c r="B80" s="27">
        <v>12374</v>
      </c>
      <c r="C80" s="27">
        <v>58510</v>
      </c>
      <c r="D80" s="27">
        <v>65770</v>
      </c>
      <c r="E80" s="27">
        <v>58340</v>
      </c>
      <c r="F80" s="27">
        <v>56840</v>
      </c>
      <c r="G80" s="27">
        <v>53410</v>
      </c>
      <c r="H80" s="27">
        <v>60580</v>
      </c>
      <c r="I80" s="27"/>
      <c r="J80" s="29"/>
      <c r="K80" s="29"/>
      <c r="L80" s="29"/>
      <c r="M80" s="29"/>
    </row>
    <row r="81" spans="1:13">
      <c r="A81" s="46" t="s">
        <v>66</v>
      </c>
      <c r="B81" s="27">
        <v>186</v>
      </c>
      <c r="C81" s="27">
        <v>69820</v>
      </c>
      <c r="D81" s="27">
        <v>70290</v>
      </c>
      <c r="E81" s="27">
        <v>71230</v>
      </c>
      <c r="F81" s="27">
        <v>68830</v>
      </c>
      <c r="G81" s="27"/>
      <c r="H81" s="27"/>
      <c r="I81" s="27"/>
      <c r="J81" s="29"/>
      <c r="K81" s="29"/>
      <c r="L81" s="29"/>
      <c r="M81" s="29"/>
    </row>
    <row r="82" spans="1:13">
      <c r="A82" s="46" t="s">
        <v>67</v>
      </c>
      <c r="B82" s="27">
        <v>8059</v>
      </c>
      <c r="C82" s="27">
        <v>58290</v>
      </c>
      <c r="D82" s="27">
        <v>65650</v>
      </c>
      <c r="E82" s="27">
        <v>57990</v>
      </c>
      <c r="F82" s="27">
        <v>56560</v>
      </c>
      <c r="G82" s="27">
        <v>52600</v>
      </c>
      <c r="H82" s="27"/>
      <c r="I82" s="27"/>
      <c r="J82" s="29"/>
      <c r="K82" s="29"/>
      <c r="L82" s="29"/>
      <c r="M82" s="29"/>
    </row>
    <row r="83" spans="1:13">
      <c r="A83" s="46" t="s">
        <v>68</v>
      </c>
      <c r="B83" s="27">
        <v>154</v>
      </c>
      <c r="C83" s="27">
        <v>58810</v>
      </c>
      <c r="D83" s="27">
        <v>60070</v>
      </c>
      <c r="E83" s="27">
        <v>58090</v>
      </c>
      <c r="F83" s="27">
        <v>58640</v>
      </c>
      <c r="G83" s="27"/>
      <c r="H83" s="27"/>
      <c r="I83" s="27"/>
      <c r="J83" s="29"/>
      <c r="K83" s="29"/>
      <c r="L83" s="29"/>
      <c r="M83" s="29"/>
    </row>
    <row r="84" spans="1:13">
      <c r="A84" s="46" t="s">
        <v>69</v>
      </c>
      <c r="B84" s="27">
        <v>449</v>
      </c>
      <c r="C84" s="27">
        <v>53580</v>
      </c>
      <c r="D84" s="27">
        <v>62440</v>
      </c>
      <c r="E84" s="27">
        <v>51050</v>
      </c>
      <c r="F84" s="27">
        <v>54030</v>
      </c>
      <c r="G84" s="27"/>
      <c r="H84" s="27"/>
      <c r="I84" s="27"/>
      <c r="J84" s="29"/>
      <c r="K84" s="29"/>
      <c r="L84" s="29"/>
      <c r="M84" s="29"/>
    </row>
    <row r="85" spans="1:13">
      <c r="A85" s="46" t="s">
        <v>70</v>
      </c>
      <c r="B85" s="27">
        <v>3111</v>
      </c>
      <c r="C85" s="27">
        <v>57740</v>
      </c>
      <c r="D85" s="27">
        <v>65220</v>
      </c>
      <c r="E85" s="27">
        <v>58220</v>
      </c>
      <c r="F85" s="27">
        <v>56220</v>
      </c>
      <c r="G85" s="27">
        <v>53190</v>
      </c>
      <c r="H85" s="27">
        <v>61740</v>
      </c>
      <c r="I85" s="27"/>
      <c r="J85" s="29"/>
      <c r="K85" s="29"/>
      <c r="L85" s="29"/>
      <c r="M85" s="29"/>
    </row>
    <row r="86" spans="1:13">
      <c r="A86" s="46" t="s">
        <v>71</v>
      </c>
      <c r="B86" s="27">
        <v>213</v>
      </c>
      <c r="C86" s="27">
        <v>73190</v>
      </c>
      <c r="D86" s="27"/>
      <c r="E86" s="27">
        <v>72960</v>
      </c>
      <c r="F86" s="27">
        <v>73180</v>
      </c>
      <c r="G86" s="27"/>
      <c r="H86" s="27"/>
      <c r="I86" s="27"/>
      <c r="J86" s="29"/>
      <c r="K86" s="29"/>
      <c r="L86" s="29"/>
      <c r="M86" s="29"/>
    </row>
    <row r="87" spans="1:13">
      <c r="A87" s="46" t="s">
        <v>73</v>
      </c>
      <c r="B87" s="27">
        <v>41</v>
      </c>
      <c r="C87" s="27">
        <v>65090</v>
      </c>
      <c r="D87" s="27"/>
      <c r="E87" s="27">
        <v>67140</v>
      </c>
      <c r="F87" s="27"/>
      <c r="G87" s="27"/>
      <c r="H87" s="27"/>
      <c r="I87" s="27"/>
      <c r="J87" s="29"/>
      <c r="K87" s="29"/>
      <c r="L87" s="29"/>
      <c r="M87" s="29"/>
    </row>
    <row r="88" spans="1:13">
      <c r="A88" s="46" t="s">
        <v>74</v>
      </c>
      <c r="B88" s="27">
        <v>71</v>
      </c>
      <c r="C88" s="27">
        <v>64270</v>
      </c>
      <c r="D88" s="27"/>
      <c r="E88" s="27">
        <v>61870</v>
      </c>
      <c r="F88" s="27"/>
      <c r="G88" s="27"/>
      <c r="H88" s="27"/>
      <c r="I88" s="27"/>
      <c r="J88" s="29"/>
      <c r="K88" s="29"/>
      <c r="L88" s="29"/>
      <c r="M88" s="29"/>
    </row>
    <row r="89" spans="1:13">
      <c r="A89" s="55" t="s">
        <v>76</v>
      </c>
      <c r="B89" s="28"/>
      <c r="C89" s="28"/>
      <c r="D89" s="28"/>
      <c r="E89" s="28"/>
      <c r="F89" s="28"/>
      <c r="G89" s="28"/>
      <c r="H89" s="28"/>
      <c r="I89" s="27"/>
      <c r="J89" s="29"/>
      <c r="K89" s="29"/>
      <c r="L89" s="29"/>
      <c r="M89" s="29"/>
    </row>
    <row r="90" spans="1:13">
      <c r="A90" s="46" t="s">
        <v>14</v>
      </c>
      <c r="B90" s="27">
        <v>268</v>
      </c>
      <c r="C90" s="27">
        <v>55910</v>
      </c>
      <c r="D90" s="27"/>
      <c r="E90" s="27">
        <v>56530</v>
      </c>
      <c r="F90" s="27">
        <v>53860</v>
      </c>
      <c r="G90" s="27"/>
      <c r="H90" s="27"/>
      <c r="I90" s="27"/>
      <c r="J90" s="29"/>
      <c r="K90" s="29"/>
      <c r="L90" s="29"/>
      <c r="M90" s="29"/>
    </row>
    <row r="91" spans="1:13">
      <c r="A91" s="46" t="s">
        <v>77</v>
      </c>
      <c r="B91" s="27">
        <v>46</v>
      </c>
      <c r="C91" s="27">
        <v>54010</v>
      </c>
      <c r="D91" s="27"/>
      <c r="E91" s="27"/>
      <c r="F91" s="27"/>
      <c r="G91" s="27"/>
      <c r="H91" s="27"/>
      <c r="I91" s="27"/>
      <c r="J91" s="29"/>
      <c r="K91" s="29"/>
      <c r="L91" s="29"/>
      <c r="M91" s="29"/>
    </row>
    <row r="92" spans="1:13">
      <c r="A92" s="46" t="s">
        <v>79</v>
      </c>
      <c r="B92" s="27">
        <v>61</v>
      </c>
      <c r="C92" s="27">
        <v>59430</v>
      </c>
      <c r="D92" s="27"/>
      <c r="E92" s="27">
        <v>60360</v>
      </c>
      <c r="F92" s="27"/>
      <c r="G92" s="27"/>
      <c r="H92" s="27"/>
      <c r="I92" s="27"/>
      <c r="J92" s="29"/>
      <c r="K92" s="29"/>
      <c r="L92" s="29"/>
      <c r="M92" s="29"/>
    </row>
    <row r="93" spans="1:13">
      <c r="A93" s="55" t="s">
        <v>82</v>
      </c>
      <c r="B93" s="28"/>
      <c r="C93" s="28"/>
      <c r="D93" s="28"/>
      <c r="E93" s="28"/>
      <c r="F93" s="28"/>
      <c r="G93" s="28"/>
      <c r="H93" s="28"/>
      <c r="I93" s="27"/>
      <c r="J93" s="29"/>
      <c r="K93" s="29"/>
      <c r="L93" s="29"/>
      <c r="M93" s="29"/>
    </row>
    <row r="94" spans="1:13">
      <c r="A94" s="46" t="s">
        <v>14</v>
      </c>
      <c r="B94" s="27">
        <v>25</v>
      </c>
      <c r="C94" s="27">
        <v>50130</v>
      </c>
      <c r="D94" s="27"/>
      <c r="E94" s="27"/>
      <c r="F94" s="27"/>
      <c r="G94" s="27"/>
      <c r="H94" s="27"/>
      <c r="I94" s="27"/>
      <c r="J94" s="29"/>
      <c r="K94" s="29"/>
      <c r="L94" s="29"/>
      <c r="M94" s="29"/>
    </row>
    <row r="95" spans="1:13">
      <c r="A95" s="46"/>
      <c r="B95" s="27"/>
      <c r="C95" s="27"/>
      <c r="D95" s="27"/>
      <c r="E95" s="27"/>
      <c r="F95" s="27"/>
      <c r="G95" s="27"/>
      <c r="H95" s="27"/>
      <c r="I95" s="27"/>
      <c r="J95" s="29"/>
      <c r="K95" s="29"/>
      <c r="L95" s="29"/>
      <c r="M95" s="29"/>
    </row>
    <row r="96" spans="1:13">
      <c r="A96" s="123" t="s">
        <v>5</v>
      </c>
      <c r="B96" s="27"/>
      <c r="C96" s="27"/>
      <c r="D96" s="27"/>
      <c r="E96" s="27"/>
      <c r="F96" s="27"/>
      <c r="G96" s="27"/>
      <c r="H96" s="27"/>
      <c r="I96" s="27"/>
      <c r="J96" s="29"/>
      <c r="K96" s="29"/>
      <c r="L96" s="29"/>
      <c r="M96" s="29"/>
    </row>
    <row r="97" spans="1:13">
      <c r="A97" s="46" t="s">
        <v>14</v>
      </c>
      <c r="B97" s="27">
        <v>8818</v>
      </c>
      <c r="C97" s="27">
        <v>68010</v>
      </c>
      <c r="D97" s="27">
        <v>73500</v>
      </c>
      <c r="E97" s="27">
        <v>66730</v>
      </c>
      <c r="F97" s="27">
        <v>64600</v>
      </c>
      <c r="G97" s="27">
        <v>60760</v>
      </c>
      <c r="H97" s="27">
        <v>73090</v>
      </c>
      <c r="I97" s="27"/>
      <c r="J97" s="29"/>
      <c r="K97" s="29"/>
      <c r="L97" s="29"/>
      <c r="M97" s="29"/>
    </row>
    <row r="98" spans="1:13">
      <c r="A98" s="55" t="s">
        <v>43</v>
      </c>
      <c r="B98" s="28"/>
      <c r="C98" s="28"/>
      <c r="D98" s="28"/>
      <c r="E98" s="28"/>
      <c r="F98" s="28"/>
      <c r="G98" s="28"/>
      <c r="H98" s="28"/>
      <c r="I98" s="27"/>
      <c r="J98" s="29"/>
      <c r="K98" s="29"/>
      <c r="L98" s="29"/>
      <c r="M98" s="29"/>
    </row>
    <row r="99" spans="1:13">
      <c r="A99" s="46" t="s">
        <v>14</v>
      </c>
      <c r="B99" s="27">
        <v>367</v>
      </c>
      <c r="C99" s="27">
        <v>80770</v>
      </c>
      <c r="D99" s="27">
        <v>84340</v>
      </c>
      <c r="E99" s="27">
        <v>79880</v>
      </c>
      <c r="F99" s="27">
        <v>77270</v>
      </c>
      <c r="G99" s="27"/>
      <c r="H99" s="27"/>
      <c r="I99" s="27"/>
      <c r="J99" s="29"/>
      <c r="K99" s="29"/>
      <c r="L99" s="29"/>
      <c r="M99" s="29"/>
    </row>
    <row r="100" spans="1:13">
      <c r="A100" s="46" t="s">
        <v>45</v>
      </c>
      <c r="B100" s="27">
        <v>45</v>
      </c>
      <c r="C100" s="27">
        <v>77030</v>
      </c>
      <c r="D100" s="27"/>
      <c r="E100" s="27">
        <v>76400</v>
      </c>
      <c r="F100" s="27"/>
      <c r="G100" s="27"/>
      <c r="H100" s="27"/>
      <c r="I100" s="27"/>
      <c r="J100" s="29"/>
      <c r="K100" s="29"/>
      <c r="L100" s="29"/>
      <c r="M100" s="29"/>
    </row>
    <row r="101" spans="1:13">
      <c r="A101" s="46" t="s">
        <v>47</v>
      </c>
      <c r="B101" s="27">
        <v>288</v>
      </c>
      <c r="C101" s="27">
        <v>81890</v>
      </c>
      <c r="D101" s="27"/>
      <c r="E101" s="27">
        <v>81410</v>
      </c>
      <c r="F101" s="27">
        <v>78190</v>
      </c>
      <c r="G101" s="27"/>
      <c r="H101" s="27"/>
      <c r="I101" s="27"/>
      <c r="J101" s="29"/>
      <c r="K101" s="29"/>
      <c r="L101" s="29"/>
      <c r="M101" s="29"/>
    </row>
    <row r="102" spans="1:13">
      <c r="A102" s="55" t="s">
        <v>48</v>
      </c>
      <c r="B102" s="28"/>
      <c r="C102" s="28"/>
      <c r="D102" s="28"/>
      <c r="E102" s="28"/>
      <c r="F102" s="28"/>
      <c r="G102" s="28"/>
      <c r="H102" s="28"/>
      <c r="I102" s="27"/>
      <c r="J102" s="29"/>
      <c r="K102" s="29"/>
      <c r="L102" s="29"/>
      <c r="M102" s="29"/>
    </row>
    <row r="103" spans="1:13">
      <c r="A103" s="46" t="s">
        <v>14</v>
      </c>
      <c r="B103" s="27">
        <v>3270</v>
      </c>
      <c r="C103" s="27">
        <v>72710</v>
      </c>
      <c r="D103" s="27">
        <v>75720</v>
      </c>
      <c r="E103" s="27">
        <v>70590</v>
      </c>
      <c r="F103" s="27">
        <v>70890</v>
      </c>
      <c r="G103" s="27">
        <v>67720</v>
      </c>
      <c r="H103" s="27">
        <v>77680</v>
      </c>
      <c r="I103" s="27"/>
      <c r="J103" s="29"/>
      <c r="K103" s="29"/>
      <c r="L103" s="29"/>
      <c r="M103" s="29"/>
    </row>
    <row r="104" spans="1:13">
      <c r="A104" s="46" t="s">
        <v>51</v>
      </c>
      <c r="B104" s="27">
        <v>152</v>
      </c>
      <c r="C104" s="27">
        <v>69370</v>
      </c>
      <c r="D104" s="27">
        <v>72660</v>
      </c>
      <c r="E104" s="27">
        <v>66920</v>
      </c>
      <c r="F104" s="27"/>
      <c r="G104" s="27"/>
      <c r="H104" s="27"/>
      <c r="I104" s="27"/>
      <c r="J104" s="29"/>
      <c r="K104" s="29"/>
      <c r="L104" s="29"/>
      <c r="M104" s="29"/>
    </row>
    <row r="105" spans="1:13">
      <c r="A105" s="46" t="s">
        <v>52</v>
      </c>
      <c r="B105" s="27">
        <v>560</v>
      </c>
      <c r="C105" s="27">
        <v>67690</v>
      </c>
      <c r="D105" s="27">
        <v>75300</v>
      </c>
      <c r="E105" s="27">
        <v>64990</v>
      </c>
      <c r="F105" s="27">
        <v>67660</v>
      </c>
      <c r="G105" s="27"/>
      <c r="H105" s="27"/>
      <c r="I105" s="27"/>
      <c r="J105" s="29"/>
      <c r="K105" s="29"/>
      <c r="L105" s="29"/>
      <c r="M105" s="29"/>
    </row>
    <row r="106" spans="1:13">
      <c r="A106" s="46" t="s">
        <v>53</v>
      </c>
      <c r="B106" s="27">
        <v>762</v>
      </c>
      <c r="C106" s="27">
        <v>74320</v>
      </c>
      <c r="D106" s="27">
        <v>77570</v>
      </c>
      <c r="E106" s="27">
        <v>71490</v>
      </c>
      <c r="F106" s="27">
        <v>71050</v>
      </c>
      <c r="G106" s="27"/>
      <c r="H106" s="27"/>
      <c r="I106" s="27"/>
      <c r="J106" s="29"/>
      <c r="K106" s="29"/>
      <c r="L106" s="29"/>
      <c r="M106" s="29"/>
    </row>
    <row r="107" spans="1:13">
      <c r="A107" s="46" t="s">
        <v>55</v>
      </c>
      <c r="B107" s="27">
        <v>153</v>
      </c>
      <c r="C107" s="27">
        <v>70340</v>
      </c>
      <c r="D107" s="27">
        <v>71980</v>
      </c>
      <c r="E107" s="27">
        <v>69760</v>
      </c>
      <c r="F107" s="27"/>
      <c r="G107" s="27"/>
      <c r="H107" s="27"/>
      <c r="I107" s="27"/>
      <c r="J107" s="29"/>
      <c r="K107" s="29"/>
      <c r="L107" s="29"/>
      <c r="M107" s="29"/>
    </row>
    <row r="108" spans="1:13">
      <c r="A108" s="46" t="s">
        <v>56</v>
      </c>
      <c r="B108" s="27">
        <v>104</v>
      </c>
      <c r="C108" s="27">
        <v>70560</v>
      </c>
      <c r="D108" s="27"/>
      <c r="E108" s="27">
        <v>69330</v>
      </c>
      <c r="F108" s="27"/>
      <c r="G108" s="27"/>
      <c r="H108" s="27"/>
      <c r="I108" s="27"/>
      <c r="J108" s="29"/>
      <c r="K108" s="29"/>
      <c r="L108" s="29"/>
      <c r="M108" s="29"/>
    </row>
    <row r="109" spans="1:13">
      <c r="A109" s="46" t="s">
        <v>57</v>
      </c>
      <c r="B109" s="27">
        <v>85</v>
      </c>
      <c r="C109" s="27">
        <v>71880</v>
      </c>
      <c r="D109" s="27"/>
      <c r="E109" s="27">
        <v>69970</v>
      </c>
      <c r="F109" s="27"/>
      <c r="G109" s="27"/>
      <c r="H109" s="27"/>
      <c r="I109" s="27"/>
      <c r="J109" s="29"/>
      <c r="K109" s="29"/>
      <c r="L109" s="29"/>
      <c r="M109" s="29"/>
    </row>
    <row r="110" spans="1:13">
      <c r="A110" s="46" t="s">
        <v>58</v>
      </c>
      <c r="B110" s="27">
        <v>379</v>
      </c>
      <c r="C110" s="27">
        <v>74420</v>
      </c>
      <c r="D110" s="27">
        <v>75530</v>
      </c>
      <c r="E110" s="27">
        <v>73280</v>
      </c>
      <c r="F110" s="27">
        <v>76830</v>
      </c>
      <c r="G110" s="27"/>
      <c r="H110" s="27"/>
      <c r="I110" s="27"/>
      <c r="J110" s="29"/>
      <c r="K110" s="29"/>
      <c r="L110" s="29"/>
      <c r="M110" s="29"/>
    </row>
    <row r="111" spans="1:13">
      <c r="A111" s="46" t="s">
        <v>60</v>
      </c>
      <c r="B111" s="27">
        <v>743</v>
      </c>
      <c r="C111" s="27">
        <v>76090</v>
      </c>
      <c r="D111" s="27">
        <v>77970</v>
      </c>
      <c r="E111" s="27">
        <v>75920</v>
      </c>
      <c r="F111" s="27">
        <v>70770</v>
      </c>
      <c r="G111" s="27"/>
      <c r="H111" s="27"/>
      <c r="I111" s="27"/>
      <c r="J111" s="29"/>
      <c r="K111" s="29"/>
      <c r="L111" s="29"/>
      <c r="M111" s="29"/>
    </row>
    <row r="112" spans="1:13">
      <c r="A112" s="46" t="s">
        <v>62</v>
      </c>
      <c r="B112" s="27">
        <v>25</v>
      </c>
      <c r="C112" s="27">
        <v>72370</v>
      </c>
      <c r="D112" s="27"/>
      <c r="E112" s="27"/>
      <c r="F112" s="27"/>
      <c r="G112" s="27"/>
      <c r="H112" s="27"/>
      <c r="I112" s="27"/>
      <c r="J112" s="29"/>
      <c r="K112" s="29"/>
      <c r="L112" s="29"/>
      <c r="M112" s="29"/>
    </row>
    <row r="113" spans="1:13">
      <c r="A113" s="46" t="s">
        <v>63</v>
      </c>
      <c r="B113" s="27">
        <v>138</v>
      </c>
      <c r="C113" s="27">
        <v>72800</v>
      </c>
      <c r="D113" s="27">
        <v>73460</v>
      </c>
      <c r="E113" s="27"/>
      <c r="F113" s="27"/>
      <c r="G113" s="27"/>
      <c r="H113" s="27"/>
      <c r="I113" s="27"/>
      <c r="J113" s="29"/>
      <c r="K113" s="29"/>
      <c r="L113" s="29"/>
      <c r="M113" s="29"/>
    </row>
    <row r="114" spans="1:13">
      <c r="A114" s="55" t="s">
        <v>64</v>
      </c>
      <c r="B114" s="28"/>
      <c r="C114" s="28"/>
      <c r="D114" s="28"/>
      <c r="E114" s="28"/>
      <c r="F114" s="28"/>
      <c r="G114" s="28"/>
      <c r="H114" s="28"/>
      <c r="I114" s="27"/>
      <c r="J114" s="29"/>
      <c r="K114" s="29"/>
      <c r="L114" s="29"/>
      <c r="M114" s="29"/>
    </row>
    <row r="115" spans="1:13">
      <c r="A115" s="46" t="s">
        <v>14</v>
      </c>
      <c r="B115" s="27">
        <v>5000</v>
      </c>
      <c r="C115" s="27">
        <v>64250</v>
      </c>
      <c r="D115" s="27">
        <v>70240</v>
      </c>
      <c r="E115" s="27">
        <v>63510</v>
      </c>
      <c r="F115" s="27">
        <v>61890</v>
      </c>
      <c r="G115" s="27">
        <v>58090</v>
      </c>
      <c r="H115" s="27">
        <v>63490</v>
      </c>
      <c r="I115" s="27"/>
      <c r="J115" s="29"/>
      <c r="K115" s="29"/>
      <c r="L115" s="29"/>
      <c r="M115" s="29"/>
    </row>
    <row r="116" spans="1:13">
      <c r="A116" s="46" t="s">
        <v>66</v>
      </c>
      <c r="B116" s="27">
        <v>175</v>
      </c>
      <c r="C116" s="27">
        <v>73680</v>
      </c>
      <c r="D116" s="27">
        <v>80630</v>
      </c>
      <c r="E116" s="27">
        <v>67280</v>
      </c>
      <c r="F116" s="27">
        <v>71190</v>
      </c>
      <c r="G116" s="27"/>
      <c r="H116" s="27"/>
      <c r="I116" s="27"/>
      <c r="J116" s="29"/>
      <c r="K116" s="29"/>
      <c r="L116" s="29"/>
      <c r="M116" s="29"/>
    </row>
    <row r="117" spans="1:13">
      <c r="A117" s="46" t="s">
        <v>67</v>
      </c>
      <c r="B117" s="27">
        <v>2436</v>
      </c>
      <c r="C117" s="27">
        <v>62490</v>
      </c>
      <c r="D117" s="27">
        <v>68510</v>
      </c>
      <c r="E117" s="27">
        <v>61880</v>
      </c>
      <c r="F117" s="27">
        <v>60320</v>
      </c>
      <c r="G117" s="27">
        <v>58350</v>
      </c>
      <c r="H117" s="27">
        <v>61070</v>
      </c>
      <c r="I117" s="27"/>
      <c r="J117" s="29"/>
      <c r="K117" s="29"/>
      <c r="L117" s="29"/>
      <c r="M117" s="29"/>
    </row>
    <row r="118" spans="1:13">
      <c r="A118" s="46" t="s">
        <v>68</v>
      </c>
      <c r="B118" s="27">
        <v>130</v>
      </c>
      <c r="C118" s="27">
        <v>66060</v>
      </c>
      <c r="D118" s="27">
        <v>72030</v>
      </c>
      <c r="E118" s="27">
        <v>65530</v>
      </c>
      <c r="F118" s="27">
        <v>63740</v>
      </c>
      <c r="G118" s="27"/>
      <c r="H118" s="27"/>
      <c r="I118" s="27"/>
      <c r="J118" s="29"/>
      <c r="K118" s="29"/>
      <c r="L118" s="29"/>
      <c r="M118" s="29"/>
    </row>
    <row r="119" spans="1:13">
      <c r="A119" s="46" t="s">
        <v>69</v>
      </c>
      <c r="B119" s="27">
        <v>123</v>
      </c>
      <c r="C119" s="27">
        <v>60550</v>
      </c>
      <c r="D119" s="27"/>
      <c r="E119" s="27">
        <v>57090</v>
      </c>
      <c r="F119" s="27">
        <v>61600</v>
      </c>
      <c r="G119" s="27"/>
      <c r="H119" s="27"/>
      <c r="I119" s="27"/>
      <c r="J119" s="29"/>
      <c r="K119" s="29"/>
      <c r="L119" s="29"/>
      <c r="M119" s="29"/>
    </row>
    <row r="120" spans="1:13">
      <c r="A120" s="46" t="s">
        <v>70</v>
      </c>
      <c r="B120" s="27">
        <v>1666</v>
      </c>
      <c r="C120" s="27">
        <v>64130</v>
      </c>
      <c r="D120" s="27">
        <v>69200</v>
      </c>
      <c r="E120" s="27">
        <v>64120</v>
      </c>
      <c r="F120" s="27">
        <v>61420</v>
      </c>
      <c r="G120" s="27">
        <v>56360</v>
      </c>
      <c r="H120" s="27"/>
      <c r="I120" s="27"/>
      <c r="J120" s="29"/>
      <c r="K120" s="29"/>
      <c r="L120" s="29"/>
      <c r="M120" s="29"/>
    </row>
    <row r="121" spans="1:13">
      <c r="A121" s="46" t="s">
        <v>71</v>
      </c>
      <c r="B121" s="27">
        <v>78</v>
      </c>
      <c r="C121" s="27">
        <v>74660</v>
      </c>
      <c r="D121" s="27"/>
      <c r="E121" s="27">
        <v>74050</v>
      </c>
      <c r="F121" s="27">
        <v>76620</v>
      </c>
      <c r="G121" s="27"/>
      <c r="H121" s="27"/>
      <c r="I121" s="27"/>
      <c r="J121" s="29"/>
      <c r="K121" s="29"/>
      <c r="L121" s="29"/>
      <c r="M121" s="29"/>
    </row>
    <row r="122" spans="1:13">
      <c r="A122" s="46" t="s">
        <v>72</v>
      </c>
      <c r="B122" s="27">
        <v>25</v>
      </c>
      <c r="C122" s="27">
        <v>75160</v>
      </c>
      <c r="D122" s="27"/>
      <c r="E122" s="27"/>
      <c r="F122" s="27"/>
      <c r="G122" s="27"/>
      <c r="H122" s="27"/>
      <c r="I122" s="27"/>
      <c r="J122" s="29"/>
      <c r="K122" s="29"/>
      <c r="L122" s="29"/>
      <c r="M122" s="29"/>
    </row>
    <row r="123" spans="1:13">
      <c r="A123" s="46" t="s">
        <v>73</v>
      </c>
      <c r="B123" s="27">
        <v>103</v>
      </c>
      <c r="C123" s="27">
        <v>67810</v>
      </c>
      <c r="D123" s="27"/>
      <c r="E123" s="27">
        <v>67410</v>
      </c>
      <c r="F123" s="27">
        <v>71740</v>
      </c>
      <c r="G123" s="27"/>
      <c r="H123" s="27"/>
      <c r="I123" s="27"/>
      <c r="J123" s="29"/>
      <c r="K123" s="29"/>
      <c r="L123" s="29"/>
      <c r="M123" s="29"/>
    </row>
    <row r="124" spans="1:13">
      <c r="A124" s="46" t="s">
        <v>74</v>
      </c>
      <c r="B124" s="27">
        <v>72</v>
      </c>
      <c r="C124" s="27">
        <v>71150</v>
      </c>
      <c r="D124" s="27"/>
      <c r="E124" s="27">
        <v>67530</v>
      </c>
      <c r="F124" s="27"/>
      <c r="G124" s="27"/>
      <c r="H124" s="27"/>
      <c r="I124" s="27"/>
      <c r="J124" s="29"/>
      <c r="K124" s="29"/>
      <c r="L124" s="29"/>
      <c r="M124" s="29"/>
    </row>
    <row r="125" spans="1:13">
      <c r="A125" s="55" t="s">
        <v>76</v>
      </c>
      <c r="B125" s="28"/>
      <c r="C125" s="28"/>
      <c r="D125" s="28"/>
      <c r="E125" s="28"/>
      <c r="F125" s="28"/>
      <c r="G125" s="28"/>
      <c r="H125" s="28"/>
      <c r="I125" s="27"/>
      <c r="J125" s="29"/>
      <c r="K125" s="29"/>
      <c r="L125" s="29"/>
      <c r="M125" s="29"/>
    </row>
    <row r="126" spans="1:13">
      <c r="A126" s="46" t="s">
        <v>14</v>
      </c>
      <c r="B126" s="27">
        <v>154</v>
      </c>
      <c r="C126" s="27">
        <v>62770</v>
      </c>
      <c r="D126" s="27"/>
      <c r="E126" s="27">
        <v>63400</v>
      </c>
      <c r="F126" s="27">
        <v>60870</v>
      </c>
      <c r="G126" s="27"/>
      <c r="H126" s="27"/>
      <c r="I126" s="27"/>
      <c r="J126" s="29"/>
      <c r="K126" s="29"/>
      <c r="L126" s="29"/>
      <c r="M126" s="29"/>
    </row>
    <row r="127" spans="1:13">
      <c r="A127" s="46" t="s">
        <v>77</v>
      </c>
      <c r="B127" s="27">
        <v>73</v>
      </c>
      <c r="C127" s="27">
        <v>66270</v>
      </c>
      <c r="D127" s="27"/>
      <c r="E127" s="27">
        <v>66320</v>
      </c>
      <c r="F127" s="27">
        <v>63050</v>
      </c>
      <c r="G127" s="27"/>
      <c r="H127" s="27"/>
      <c r="I127" s="27"/>
      <c r="J127" s="29"/>
      <c r="K127" s="29"/>
      <c r="L127" s="29"/>
      <c r="M127" s="29"/>
    </row>
    <row r="128" spans="1:13">
      <c r="A128" s="46" t="s">
        <v>79</v>
      </c>
      <c r="B128" s="27">
        <v>31</v>
      </c>
      <c r="C128" s="27">
        <v>68600</v>
      </c>
      <c r="D128" s="27"/>
      <c r="E128" s="27"/>
      <c r="F128" s="27"/>
      <c r="G128" s="27"/>
      <c r="H128" s="27"/>
      <c r="I128" s="27"/>
      <c r="J128" s="29"/>
      <c r="K128" s="29"/>
      <c r="L128" s="29"/>
      <c r="M128" s="29"/>
    </row>
    <row r="129" spans="1:13">
      <c r="A129" s="46"/>
      <c r="B129" s="27"/>
      <c r="C129" s="27"/>
      <c r="D129" s="27"/>
      <c r="E129" s="27"/>
      <c r="F129" s="27"/>
      <c r="G129" s="27"/>
      <c r="H129" s="27"/>
      <c r="I129" s="27"/>
      <c r="J129" s="29"/>
      <c r="K129" s="29"/>
      <c r="L129" s="29"/>
      <c r="M129" s="29"/>
    </row>
    <row r="130" spans="1:13">
      <c r="A130" s="23" t="s">
        <v>6</v>
      </c>
      <c r="B130" s="28"/>
      <c r="C130" s="28"/>
      <c r="D130" s="28"/>
      <c r="E130" s="28"/>
      <c r="F130" s="28"/>
      <c r="G130" s="28"/>
      <c r="H130" s="28"/>
      <c r="I130" s="27"/>
      <c r="J130" s="29"/>
      <c r="K130" s="29"/>
      <c r="L130" s="29"/>
      <c r="M130" s="29"/>
    </row>
    <row r="131" spans="1:13">
      <c r="A131" s="46" t="s">
        <v>14</v>
      </c>
      <c r="B131" s="27">
        <v>13904</v>
      </c>
      <c r="C131" s="27">
        <v>60840</v>
      </c>
      <c r="D131" s="27">
        <v>68600</v>
      </c>
      <c r="E131" s="27">
        <v>60180</v>
      </c>
      <c r="F131" s="27">
        <v>58120</v>
      </c>
      <c r="G131" s="27">
        <v>54920</v>
      </c>
      <c r="H131" s="27">
        <v>64010</v>
      </c>
      <c r="I131" s="27"/>
      <c r="J131" s="29"/>
      <c r="K131" s="29"/>
      <c r="L131" s="29"/>
      <c r="M131" s="29"/>
    </row>
    <row r="132" spans="1:13">
      <c r="A132" s="46"/>
      <c r="B132" s="27"/>
      <c r="C132" s="27"/>
      <c r="D132" s="27"/>
      <c r="E132" s="27"/>
      <c r="F132" s="27"/>
      <c r="G132" s="27"/>
      <c r="H132" s="27"/>
      <c r="I132" s="27"/>
      <c r="J132" s="29"/>
      <c r="K132" s="29"/>
      <c r="L132" s="29"/>
      <c r="M132" s="29"/>
    </row>
    <row r="133" spans="1:13">
      <c r="A133" s="55" t="s">
        <v>43</v>
      </c>
      <c r="B133" s="28"/>
      <c r="C133" s="28"/>
      <c r="D133" s="28"/>
      <c r="E133" s="28"/>
      <c r="F133" s="28"/>
      <c r="G133" s="28"/>
      <c r="H133" s="28"/>
      <c r="I133" s="27"/>
      <c r="J133" s="29"/>
      <c r="K133" s="29"/>
      <c r="L133" s="29"/>
      <c r="M133" s="29"/>
    </row>
    <row r="134" spans="1:13">
      <c r="A134" s="46" t="s">
        <v>14</v>
      </c>
      <c r="B134" s="27">
        <v>686</v>
      </c>
      <c r="C134" s="27">
        <v>77490</v>
      </c>
      <c r="D134" s="27">
        <v>79770</v>
      </c>
      <c r="E134" s="27">
        <v>77790</v>
      </c>
      <c r="F134" s="27">
        <v>74800</v>
      </c>
      <c r="G134" s="27"/>
      <c r="H134" s="27"/>
      <c r="I134" s="27"/>
      <c r="J134" s="29"/>
      <c r="K134" s="29"/>
      <c r="L134" s="29"/>
      <c r="M134" s="29"/>
    </row>
    <row r="135" spans="1:13">
      <c r="A135" s="46" t="s">
        <v>44</v>
      </c>
      <c r="B135" s="27">
        <v>31</v>
      </c>
      <c r="C135" s="27">
        <v>76990</v>
      </c>
      <c r="D135" s="27"/>
      <c r="E135" s="27"/>
      <c r="F135" s="27"/>
      <c r="G135" s="27"/>
      <c r="H135" s="27"/>
      <c r="I135" s="27"/>
      <c r="J135" s="29"/>
      <c r="K135" s="29"/>
      <c r="L135" s="29"/>
      <c r="M135" s="29"/>
    </row>
    <row r="136" spans="1:13">
      <c r="A136" s="46" t="s">
        <v>45</v>
      </c>
      <c r="B136" s="27">
        <v>63</v>
      </c>
      <c r="C136" s="27">
        <v>72880</v>
      </c>
      <c r="D136" s="27"/>
      <c r="E136" s="27">
        <v>73570</v>
      </c>
      <c r="F136" s="27"/>
      <c r="G136" s="27"/>
      <c r="H136" s="27"/>
      <c r="I136" s="27"/>
      <c r="J136" s="29"/>
      <c r="K136" s="29"/>
      <c r="L136" s="29"/>
      <c r="M136" s="29"/>
    </row>
    <row r="137" spans="1:13">
      <c r="A137" s="46" t="s">
        <v>47</v>
      </c>
      <c r="B137" s="27">
        <v>542</v>
      </c>
      <c r="C137" s="27">
        <v>78330</v>
      </c>
      <c r="D137" s="27">
        <v>80530</v>
      </c>
      <c r="E137" s="27">
        <v>78810</v>
      </c>
      <c r="F137" s="27">
        <v>75710</v>
      </c>
      <c r="G137" s="27"/>
      <c r="H137" s="27"/>
      <c r="I137" s="27"/>
      <c r="J137" s="29"/>
      <c r="K137" s="29"/>
      <c r="L137" s="29"/>
      <c r="M137" s="29"/>
    </row>
    <row r="138" spans="1:13">
      <c r="A138" s="55" t="s">
        <v>48</v>
      </c>
      <c r="B138" s="28"/>
      <c r="C138" s="28"/>
      <c r="D138" s="28"/>
      <c r="E138" s="28"/>
      <c r="F138" s="28"/>
      <c r="G138" s="28"/>
      <c r="H138" s="28"/>
      <c r="I138" s="27"/>
      <c r="J138" s="29"/>
      <c r="K138" s="29"/>
      <c r="L138" s="29"/>
      <c r="M138" s="29"/>
    </row>
    <row r="139" spans="1:13">
      <c r="A139" s="46" t="s">
        <v>14</v>
      </c>
      <c r="B139" s="27">
        <v>3568</v>
      </c>
      <c r="C139" s="27">
        <v>65790</v>
      </c>
      <c r="D139" s="27">
        <v>71000</v>
      </c>
      <c r="E139" s="27">
        <v>63940</v>
      </c>
      <c r="F139" s="27">
        <v>63530</v>
      </c>
      <c r="G139" s="27">
        <v>60390</v>
      </c>
      <c r="H139" s="27">
        <v>69310</v>
      </c>
      <c r="I139" s="27"/>
      <c r="J139" s="29"/>
      <c r="K139" s="29"/>
      <c r="L139" s="29"/>
      <c r="M139" s="29"/>
    </row>
    <row r="140" spans="1:13">
      <c r="A140" s="46" t="s">
        <v>50</v>
      </c>
      <c r="B140" s="27">
        <v>34</v>
      </c>
      <c r="C140" s="27">
        <v>65890</v>
      </c>
      <c r="D140" s="27"/>
      <c r="E140" s="27"/>
      <c r="F140" s="27"/>
      <c r="G140" s="27"/>
      <c r="H140" s="27"/>
      <c r="I140" s="27"/>
      <c r="J140" s="29"/>
      <c r="K140" s="29"/>
      <c r="L140" s="29"/>
      <c r="M140" s="29"/>
    </row>
    <row r="141" spans="1:13">
      <c r="A141" s="46" t="s">
        <v>51</v>
      </c>
      <c r="B141" s="27">
        <v>150</v>
      </c>
      <c r="C141" s="27">
        <v>67340</v>
      </c>
      <c r="D141" s="27">
        <v>69600</v>
      </c>
      <c r="E141" s="27">
        <v>67670</v>
      </c>
      <c r="F141" s="27"/>
      <c r="G141" s="27"/>
      <c r="H141" s="27"/>
      <c r="I141" s="27"/>
      <c r="J141" s="29"/>
      <c r="K141" s="29"/>
      <c r="L141" s="29"/>
      <c r="M141" s="29"/>
    </row>
    <row r="142" spans="1:13">
      <c r="A142" s="46" t="s">
        <v>52</v>
      </c>
      <c r="B142" s="27">
        <v>1549</v>
      </c>
      <c r="C142" s="27">
        <v>61190</v>
      </c>
      <c r="D142" s="27">
        <v>67520</v>
      </c>
      <c r="E142" s="27">
        <v>59620</v>
      </c>
      <c r="F142" s="27">
        <v>61620</v>
      </c>
      <c r="G142" s="27">
        <v>58530</v>
      </c>
      <c r="H142" s="27"/>
      <c r="I142" s="27"/>
      <c r="J142" s="29"/>
      <c r="K142" s="29"/>
      <c r="L142" s="29"/>
      <c r="M142" s="29"/>
    </row>
    <row r="143" spans="1:13">
      <c r="A143" s="46" t="s">
        <v>53</v>
      </c>
      <c r="B143" s="27">
        <v>529</v>
      </c>
      <c r="C143" s="27">
        <v>70510</v>
      </c>
      <c r="D143" s="27">
        <v>74190</v>
      </c>
      <c r="E143" s="27">
        <v>68710</v>
      </c>
      <c r="F143" s="27">
        <v>65460</v>
      </c>
      <c r="G143" s="27"/>
      <c r="H143" s="27"/>
      <c r="I143" s="27"/>
      <c r="J143" s="29"/>
      <c r="K143" s="29"/>
      <c r="L143" s="29"/>
      <c r="M143" s="29"/>
    </row>
    <row r="144" spans="1:13">
      <c r="A144" s="46" t="s">
        <v>54</v>
      </c>
      <c r="B144" s="27">
        <v>98</v>
      </c>
      <c r="C144" s="27">
        <v>63580</v>
      </c>
      <c r="D144" s="27">
        <v>64880</v>
      </c>
      <c r="E144" s="27">
        <v>62220</v>
      </c>
      <c r="F144" s="27"/>
      <c r="G144" s="27"/>
      <c r="H144" s="27"/>
      <c r="I144" s="27"/>
      <c r="J144" s="29"/>
      <c r="K144" s="29"/>
      <c r="L144" s="29"/>
      <c r="M144" s="29"/>
    </row>
    <row r="145" spans="1:13">
      <c r="A145" s="46" t="s">
        <v>55</v>
      </c>
      <c r="B145" s="27">
        <v>192</v>
      </c>
      <c r="C145" s="27">
        <v>68510</v>
      </c>
      <c r="D145" s="27">
        <v>70780</v>
      </c>
      <c r="E145" s="27">
        <v>67940</v>
      </c>
      <c r="F145" s="27"/>
      <c r="G145" s="27"/>
      <c r="H145" s="27"/>
      <c r="I145" s="27"/>
      <c r="J145" s="29"/>
      <c r="K145" s="29"/>
      <c r="L145" s="29"/>
      <c r="M145" s="29"/>
    </row>
    <row r="146" spans="1:13">
      <c r="A146" s="46" t="s">
        <v>56</v>
      </c>
      <c r="B146" s="27">
        <v>117</v>
      </c>
      <c r="C146" s="27">
        <v>66150</v>
      </c>
      <c r="D146" s="27">
        <v>65670</v>
      </c>
      <c r="E146" s="27">
        <v>64900</v>
      </c>
      <c r="F146" s="27">
        <v>70170</v>
      </c>
      <c r="G146" s="27"/>
      <c r="H146" s="27"/>
      <c r="I146" s="27"/>
      <c r="J146" s="29"/>
      <c r="K146" s="29"/>
      <c r="L146" s="29"/>
      <c r="M146" s="29"/>
    </row>
    <row r="147" spans="1:13">
      <c r="A147" s="46" t="s">
        <v>57</v>
      </c>
      <c r="B147" s="27">
        <v>75</v>
      </c>
      <c r="C147" s="27">
        <v>70590</v>
      </c>
      <c r="D147" s="27"/>
      <c r="E147" s="27">
        <v>69540</v>
      </c>
      <c r="F147" s="27"/>
      <c r="G147" s="27"/>
      <c r="H147" s="27"/>
      <c r="I147" s="27"/>
      <c r="J147" s="29"/>
      <c r="K147" s="29"/>
      <c r="L147" s="29"/>
      <c r="M147" s="29"/>
    </row>
    <row r="148" spans="1:13">
      <c r="A148" s="46" t="s">
        <v>58</v>
      </c>
      <c r="B148" s="27">
        <v>192</v>
      </c>
      <c r="C148" s="27">
        <v>69770</v>
      </c>
      <c r="D148" s="27">
        <v>71120</v>
      </c>
      <c r="E148" s="27">
        <v>68850</v>
      </c>
      <c r="F148" s="27"/>
      <c r="G148" s="27"/>
      <c r="H148" s="27"/>
      <c r="I148" s="27"/>
      <c r="J148" s="29"/>
      <c r="K148" s="29"/>
      <c r="L148" s="29"/>
      <c r="M148" s="29"/>
    </row>
    <row r="149" spans="1:13">
      <c r="A149" s="46" t="s">
        <v>60</v>
      </c>
      <c r="B149" s="27">
        <v>331</v>
      </c>
      <c r="C149" s="27">
        <v>70350</v>
      </c>
      <c r="D149" s="27">
        <v>71870</v>
      </c>
      <c r="E149" s="27">
        <v>70840</v>
      </c>
      <c r="F149" s="27">
        <v>65090</v>
      </c>
      <c r="G149" s="27"/>
      <c r="H149" s="27">
        <v>72000</v>
      </c>
      <c r="I149" s="27"/>
      <c r="J149" s="29"/>
      <c r="K149" s="29"/>
      <c r="L149" s="29"/>
      <c r="M149" s="29"/>
    </row>
    <row r="150" spans="1:13">
      <c r="A150" s="46" t="s">
        <v>63</v>
      </c>
      <c r="B150" s="27">
        <v>176</v>
      </c>
      <c r="C150" s="27">
        <v>72720</v>
      </c>
      <c r="D150" s="27">
        <v>73690</v>
      </c>
      <c r="E150" s="27">
        <v>68910</v>
      </c>
      <c r="F150" s="27"/>
      <c r="G150" s="27"/>
      <c r="H150" s="27"/>
      <c r="I150" s="27"/>
      <c r="J150" s="29"/>
      <c r="K150" s="29"/>
      <c r="L150" s="29"/>
      <c r="M150" s="29"/>
    </row>
    <row r="151" spans="1:13">
      <c r="A151" s="55" t="s">
        <v>64</v>
      </c>
      <c r="B151" s="28"/>
      <c r="C151" s="28"/>
      <c r="D151" s="28"/>
      <c r="E151" s="28"/>
      <c r="F151" s="28"/>
      <c r="G151" s="28"/>
      <c r="H151" s="28"/>
      <c r="I151" s="27"/>
      <c r="J151" s="29"/>
      <c r="K151" s="29"/>
      <c r="L151" s="29"/>
      <c r="M151" s="29"/>
    </row>
    <row r="152" spans="1:13">
      <c r="A152" s="46" t="s">
        <v>14</v>
      </c>
      <c r="B152" s="27">
        <v>9343</v>
      </c>
      <c r="C152" s="27">
        <v>57860</v>
      </c>
      <c r="D152" s="27">
        <v>65520</v>
      </c>
      <c r="E152" s="27">
        <v>57420</v>
      </c>
      <c r="F152" s="27">
        <v>56120</v>
      </c>
      <c r="G152" s="27">
        <v>53340</v>
      </c>
      <c r="H152" s="27">
        <v>57500</v>
      </c>
      <c r="I152" s="27"/>
      <c r="J152" s="29"/>
      <c r="K152" s="29"/>
      <c r="L152" s="29"/>
      <c r="M152" s="29"/>
    </row>
    <row r="153" spans="1:13">
      <c r="A153" s="46" t="s">
        <v>66</v>
      </c>
      <c r="B153" s="27">
        <v>168</v>
      </c>
      <c r="C153" s="27">
        <v>69190</v>
      </c>
      <c r="D153" s="27">
        <v>76250</v>
      </c>
      <c r="E153" s="27">
        <v>65410</v>
      </c>
      <c r="F153" s="27">
        <v>66990</v>
      </c>
      <c r="G153" s="27"/>
      <c r="H153" s="27"/>
      <c r="I153" s="27"/>
      <c r="J153" s="29"/>
      <c r="K153" s="29"/>
      <c r="L153" s="29"/>
      <c r="M153" s="29"/>
    </row>
    <row r="154" spans="1:13">
      <c r="A154" s="46" t="s">
        <v>67</v>
      </c>
      <c r="B154" s="27">
        <v>5848</v>
      </c>
      <c r="C154" s="27">
        <v>57010</v>
      </c>
      <c r="D154" s="27">
        <v>63800</v>
      </c>
      <c r="E154" s="27">
        <v>56750</v>
      </c>
      <c r="F154" s="27">
        <v>55610</v>
      </c>
      <c r="G154" s="27">
        <v>53080</v>
      </c>
      <c r="H154" s="27">
        <v>55910</v>
      </c>
      <c r="I154" s="27"/>
      <c r="J154" s="29"/>
      <c r="K154" s="29"/>
      <c r="L154" s="29"/>
      <c r="M154" s="29"/>
    </row>
    <row r="155" spans="1:13">
      <c r="A155" s="46" t="s">
        <v>68</v>
      </c>
      <c r="B155" s="27">
        <v>191</v>
      </c>
      <c r="C155" s="27">
        <v>61970</v>
      </c>
      <c r="D155" s="27">
        <v>67360</v>
      </c>
      <c r="E155" s="27">
        <v>61820</v>
      </c>
      <c r="F155" s="27">
        <v>59710</v>
      </c>
      <c r="G155" s="27"/>
      <c r="H155" s="27"/>
      <c r="I155" s="27"/>
      <c r="J155" s="29"/>
      <c r="K155" s="29"/>
      <c r="L155" s="29"/>
      <c r="M155" s="29"/>
    </row>
    <row r="156" spans="1:13">
      <c r="A156" s="46" t="s">
        <v>69</v>
      </c>
      <c r="B156" s="27">
        <v>287</v>
      </c>
      <c r="C156" s="27">
        <v>52070</v>
      </c>
      <c r="D156" s="27">
        <v>62390</v>
      </c>
      <c r="E156" s="27">
        <v>49770</v>
      </c>
      <c r="F156" s="27">
        <v>50430</v>
      </c>
      <c r="G156" s="27"/>
      <c r="H156" s="27"/>
      <c r="I156" s="27"/>
      <c r="J156" s="29"/>
      <c r="K156" s="29"/>
      <c r="L156" s="29"/>
      <c r="M156" s="29"/>
    </row>
    <row r="157" spans="1:13">
      <c r="A157" s="46" t="s">
        <v>70</v>
      </c>
      <c r="B157" s="27">
        <v>2434</v>
      </c>
      <c r="C157" s="27">
        <v>57840</v>
      </c>
      <c r="D157" s="27">
        <v>65930</v>
      </c>
      <c r="E157" s="27">
        <v>57410</v>
      </c>
      <c r="F157" s="27">
        <v>56060</v>
      </c>
      <c r="G157" s="27">
        <v>52610</v>
      </c>
      <c r="H157" s="27"/>
      <c r="I157" s="27"/>
      <c r="J157" s="29"/>
      <c r="K157" s="29"/>
      <c r="L157" s="29"/>
      <c r="M157" s="29"/>
    </row>
    <row r="158" spans="1:13">
      <c r="A158" s="46" t="s">
        <v>71</v>
      </c>
      <c r="B158" s="27">
        <v>122</v>
      </c>
      <c r="C158" s="27">
        <v>72110</v>
      </c>
      <c r="D158" s="27"/>
      <c r="E158" s="27">
        <v>72020</v>
      </c>
      <c r="F158" s="27">
        <v>72630</v>
      </c>
      <c r="G158" s="27"/>
      <c r="H158" s="27"/>
      <c r="I158" s="27"/>
      <c r="J158" s="29"/>
      <c r="K158" s="29"/>
      <c r="L158" s="29"/>
      <c r="M158" s="29"/>
    </row>
    <row r="159" spans="1:13">
      <c r="A159" s="46" t="s">
        <v>73</v>
      </c>
      <c r="B159" s="27">
        <v>115</v>
      </c>
      <c r="C159" s="27">
        <v>65580</v>
      </c>
      <c r="D159" s="27"/>
      <c r="E159" s="27">
        <v>68190</v>
      </c>
      <c r="F159" s="27"/>
      <c r="G159" s="27"/>
      <c r="H159" s="27"/>
      <c r="I159" s="27"/>
      <c r="J159" s="29"/>
      <c r="K159" s="29"/>
      <c r="L159" s="29"/>
      <c r="M159" s="29"/>
    </row>
    <row r="160" spans="1:13">
      <c r="A160" s="46" t="s">
        <v>74</v>
      </c>
      <c r="B160" s="27">
        <v>47</v>
      </c>
      <c r="C160" s="27">
        <v>64750</v>
      </c>
      <c r="D160" s="27"/>
      <c r="E160" s="27"/>
      <c r="F160" s="27"/>
      <c r="G160" s="27"/>
      <c r="H160" s="27"/>
      <c r="I160" s="27"/>
      <c r="J160" s="29"/>
      <c r="K160" s="29"/>
      <c r="L160" s="29"/>
      <c r="M160" s="29"/>
    </row>
    <row r="161" spans="1:13">
      <c r="A161" s="55" t="s">
        <v>76</v>
      </c>
      <c r="B161" s="28"/>
      <c r="C161" s="28"/>
      <c r="D161" s="28"/>
      <c r="E161" s="28"/>
      <c r="F161" s="28"/>
      <c r="G161" s="28"/>
      <c r="H161" s="28"/>
      <c r="I161" s="27"/>
      <c r="J161" s="29"/>
      <c r="K161" s="29"/>
      <c r="L161" s="29"/>
      <c r="M161" s="29"/>
    </row>
    <row r="162" spans="1:13">
      <c r="A162" s="46" t="s">
        <v>14</v>
      </c>
      <c r="B162" s="27">
        <v>281</v>
      </c>
      <c r="C162" s="27">
        <v>57610</v>
      </c>
      <c r="D162" s="27"/>
      <c r="E162" s="27">
        <v>57730</v>
      </c>
      <c r="F162" s="27">
        <v>55530</v>
      </c>
      <c r="G162" s="27"/>
      <c r="H162" s="27"/>
      <c r="I162" s="27"/>
      <c r="J162" s="29"/>
      <c r="K162" s="29"/>
      <c r="L162" s="29"/>
      <c r="M162" s="29"/>
    </row>
    <row r="163" spans="1:13">
      <c r="A163" s="46" t="s">
        <v>77</v>
      </c>
      <c r="B163" s="27">
        <v>88</v>
      </c>
      <c r="C163" s="27">
        <v>60520</v>
      </c>
      <c r="D163" s="27"/>
      <c r="E163" s="27">
        <v>59300</v>
      </c>
      <c r="F163" s="27">
        <v>57460</v>
      </c>
      <c r="G163" s="27"/>
      <c r="H163" s="27"/>
      <c r="I163" s="27"/>
      <c r="J163" s="29"/>
      <c r="K163" s="29"/>
      <c r="L163" s="29"/>
      <c r="M163" s="29"/>
    </row>
    <row r="164" spans="1:13">
      <c r="A164" s="46" t="s">
        <v>79</v>
      </c>
      <c r="B164" s="27">
        <v>62</v>
      </c>
      <c r="C164" s="27">
        <v>60810</v>
      </c>
      <c r="D164" s="27"/>
      <c r="E164" s="27">
        <v>61300</v>
      </c>
      <c r="F164" s="27"/>
      <c r="G164" s="27"/>
      <c r="H164" s="27"/>
      <c r="I164" s="27"/>
      <c r="J164" s="29"/>
      <c r="K164" s="29"/>
      <c r="L164" s="29"/>
      <c r="M164" s="29"/>
    </row>
    <row r="165" spans="1:13">
      <c r="A165" s="46" t="s">
        <v>81</v>
      </c>
      <c r="B165" s="27">
        <v>30</v>
      </c>
      <c r="C165" s="27">
        <v>53790</v>
      </c>
      <c r="D165" s="27"/>
      <c r="E165" s="27"/>
      <c r="F165" s="27"/>
      <c r="G165" s="27"/>
      <c r="H165" s="27"/>
      <c r="I165" s="27"/>
      <c r="J165" s="29"/>
      <c r="K165" s="29"/>
      <c r="L165" s="29"/>
      <c r="M165" s="29"/>
    </row>
    <row r="166" spans="1:13">
      <c r="A166" s="87" t="s">
        <v>4</v>
      </c>
      <c r="B166" s="27"/>
      <c r="C166" s="27"/>
      <c r="D166" s="27"/>
      <c r="E166" s="27"/>
      <c r="F166" s="27"/>
      <c r="G166" s="27"/>
      <c r="H166" s="27"/>
      <c r="I166" s="27"/>
      <c r="J166" s="29"/>
      <c r="K166" s="29"/>
      <c r="L166" s="29"/>
      <c r="M166" s="29"/>
    </row>
    <row r="167" spans="1:13">
      <c r="A167" s="46" t="s">
        <v>14</v>
      </c>
      <c r="B167" s="27">
        <v>9471</v>
      </c>
      <c r="C167" s="27">
        <v>58630</v>
      </c>
      <c r="D167" s="27">
        <v>66200</v>
      </c>
      <c r="E167" s="27">
        <v>58270</v>
      </c>
      <c r="F167" s="27">
        <v>56650</v>
      </c>
      <c r="G167" s="27">
        <v>53590</v>
      </c>
      <c r="H167" s="27">
        <v>60250</v>
      </c>
      <c r="I167" s="27"/>
      <c r="J167" s="29"/>
      <c r="K167" s="29"/>
      <c r="L167" s="29"/>
      <c r="M167" s="29"/>
    </row>
    <row r="168" spans="1:13">
      <c r="A168" s="55" t="s">
        <v>43</v>
      </c>
      <c r="B168" s="28"/>
      <c r="C168" s="28"/>
      <c r="D168" s="28"/>
      <c r="E168" s="28"/>
      <c r="F168" s="28"/>
      <c r="G168" s="28"/>
      <c r="H168" s="28"/>
      <c r="I168" s="27"/>
      <c r="J168" s="29"/>
      <c r="K168" s="29"/>
      <c r="L168" s="29"/>
      <c r="M168" s="29"/>
    </row>
    <row r="169" spans="1:13">
      <c r="A169" s="46" t="s">
        <v>14</v>
      </c>
      <c r="B169" s="27">
        <v>501</v>
      </c>
      <c r="C169" s="27">
        <v>76570</v>
      </c>
      <c r="D169" s="27">
        <v>78660</v>
      </c>
      <c r="E169" s="27">
        <v>77070</v>
      </c>
      <c r="F169" s="27">
        <v>74220</v>
      </c>
      <c r="G169" s="27"/>
      <c r="H169" s="27"/>
      <c r="I169" s="27"/>
      <c r="J169" s="29"/>
      <c r="K169" s="29"/>
      <c r="L169" s="29"/>
      <c r="M169" s="29"/>
    </row>
    <row r="170" spans="1:13">
      <c r="A170" s="46" t="s">
        <v>45</v>
      </c>
      <c r="B170" s="27">
        <v>45</v>
      </c>
      <c r="C170" s="27">
        <v>71710</v>
      </c>
      <c r="D170" s="27"/>
      <c r="E170" s="27">
        <v>73300</v>
      </c>
      <c r="F170" s="27"/>
      <c r="G170" s="27"/>
      <c r="H170" s="27"/>
      <c r="I170" s="27"/>
      <c r="J170" s="29"/>
      <c r="K170" s="29"/>
      <c r="L170" s="29"/>
      <c r="M170" s="29"/>
    </row>
    <row r="171" spans="1:13">
      <c r="A171" s="46" t="s">
        <v>47</v>
      </c>
      <c r="B171" s="27">
        <v>391</v>
      </c>
      <c r="C171" s="27">
        <v>77350</v>
      </c>
      <c r="D171" s="27">
        <v>79530</v>
      </c>
      <c r="E171" s="27">
        <v>77890</v>
      </c>
      <c r="F171" s="27">
        <v>75300</v>
      </c>
      <c r="G171" s="27"/>
      <c r="H171" s="27"/>
      <c r="I171" s="27"/>
      <c r="J171" s="29"/>
      <c r="K171" s="29"/>
      <c r="L171" s="29"/>
      <c r="M171" s="29"/>
    </row>
    <row r="172" spans="1:13">
      <c r="A172" s="55" t="s">
        <v>48</v>
      </c>
      <c r="B172" s="28"/>
      <c r="C172" s="28"/>
      <c r="D172" s="28"/>
      <c r="E172" s="28"/>
      <c r="F172" s="28"/>
      <c r="G172" s="28"/>
      <c r="H172" s="28"/>
      <c r="I172" s="27"/>
      <c r="J172" s="29"/>
      <c r="K172" s="29"/>
      <c r="L172" s="29"/>
      <c r="M172" s="29"/>
    </row>
    <row r="173" spans="1:13">
      <c r="A173" s="46" t="s">
        <v>14</v>
      </c>
      <c r="B173" s="27">
        <v>2096</v>
      </c>
      <c r="C173" s="27">
        <v>62510</v>
      </c>
      <c r="D173" s="27">
        <v>68260</v>
      </c>
      <c r="E173" s="27">
        <v>60920</v>
      </c>
      <c r="F173" s="27">
        <v>61430</v>
      </c>
      <c r="G173" s="27">
        <v>58110</v>
      </c>
      <c r="H173" s="27"/>
      <c r="I173" s="27"/>
      <c r="J173" s="29"/>
      <c r="K173" s="29"/>
      <c r="L173" s="29"/>
      <c r="M173" s="29"/>
    </row>
    <row r="174" spans="1:13">
      <c r="A174" s="46" t="s">
        <v>51</v>
      </c>
      <c r="B174" s="27">
        <v>66</v>
      </c>
      <c r="C174" s="27">
        <v>66180</v>
      </c>
      <c r="D174" s="27"/>
      <c r="E174" s="27">
        <v>67560</v>
      </c>
      <c r="F174" s="27"/>
      <c r="G174" s="27"/>
      <c r="H174" s="27"/>
      <c r="I174" s="27"/>
      <c r="J174" s="29"/>
      <c r="K174" s="29"/>
      <c r="L174" s="29"/>
      <c r="M174" s="29"/>
    </row>
    <row r="175" spans="1:13">
      <c r="A175" s="46" t="s">
        <v>52</v>
      </c>
      <c r="B175" s="27">
        <v>1257</v>
      </c>
      <c r="C175" s="27">
        <v>59970</v>
      </c>
      <c r="D175" s="27">
        <v>64930</v>
      </c>
      <c r="E175" s="27">
        <v>58790</v>
      </c>
      <c r="F175" s="27">
        <v>60710</v>
      </c>
      <c r="G175" s="27"/>
      <c r="H175" s="27"/>
      <c r="I175" s="27"/>
      <c r="J175" s="29"/>
      <c r="K175" s="29"/>
      <c r="L175" s="29"/>
      <c r="M175" s="29"/>
    </row>
    <row r="176" spans="1:13">
      <c r="A176" s="46" t="s">
        <v>53</v>
      </c>
      <c r="B176" s="27">
        <v>158</v>
      </c>
      <c r="C176" s="27">
        <v>65170</v>
      </c>
      <c r="D176" s="27">
        <v>70040</v>
      </c>
      <c r="E176" s="27">
        <v>64560</v>
      </c>
      <c r="F176" s="27">
        <v>58970</v>
      </c>
      <c r="G176" s="27"/>
      <c r="H176" s="27"/>
      <c r="I176" s="27"/>
      <c r="J176" s="29"/>
      <c r="K176" s="29"/>
      <c r="L176" s="29"/>
      <c r="M176" s="29"/>
    </row>
    <row r="177" spans="1:13">
      <c r="A177" s="46" t="s">
        <v>54</v>
      </c>
      <c r="B177" s="27">
        <v>88</v>
      </c>
      <c r="C177" s="27">
        <v>62780</v>
      </c>
      <c r="D177" s="27"/>
      <c r="E177" s="27"/>
      <c r="F177" s="27"/>
      <c r="G177" s="27"/>
      <c r="H177" s="27"/>
      <c r="I177" s="27"/>
      <c r="J177" s="29"/>
      <c r="K177" s="29"/>
      <c r="L177" s="29"/>
      <c r="M177" s="29"/>
    </row>
    <row r="178" spans="1:13">
      <c r="A178" s="46" t="s">
        <v>55</v>
      </c>
      <c r="B178" s="27">
        <v>76</v>
      </c>
      <c r="C178" s="27">
        <v>66370</v>
      </c>
      <c r="D178" s="27">
        <v>72600</v>
      </c>
      <c r="E178" s="27">
        <v>64460</v>
      </c>
      <c r="F178" s="27"/>
      <c r="G178" s="27"/>
      <c r="H178" s="27"/>
      <c r="I178" s="27"/>
      <c r="J178" s="29"/>
      <c r="K178" s="29"/>
      <c r="L178" s="29"/>
      <c r="M178" s="29"/>
    </row>
    <row r="179" spans="1:13">
      <c r="A179" s="46" t="s">
        <v>56</v>
      </c>
      <c r="B179" s="27">
        <v>56</v>
      </c>
      <c r="C179" s="27">
        <v>62270</v>
      </c>
      <c r="D179" s="27"/>
      <c r="E179" s="27">
        <v>59470</v>
      </c>
      <c r="F179" s="27"/>
      <c r="G179" s="27"/>
      <c r="H179" s="27"/>
      <c r="I179" s="27"/>
      <c r="J179" s="29"/>
      <c r="K179" s="29"/>
      <c r="L179" s="29"/>
      <c r="M179" s="29"/>
    </row>
    <row r="180" spans="1:13">
      <c r="A180" s="46" t="s">
        <v>58</v>
      </c>
      <c r="B180" s="27">
        <v>97</v>
      </c>
      <c r="C180" s="27">
        <v>69200</v>
      </c>
      <c r="D180" s="27">
        <v>73410</v>
      </c>
      <c r="E180" s="27">
        <v>66630</v>
      </c>
      <c r="F180" s="27"/>
      <c r="G180" s="27"/>
      <c r="H180" s="27"/>
      <c r="I180" s="27"/>
      <c r="J180" s="29"/>
      <c r="K180" s="29"/>
      <c r="L180" s="29"/>
      <c r="M180" s="29"/>
    </row>
    <row r="181" spans="1:13">
      <c r="A181" s="46" t="s">
        <v>60</v>
      </c>
      <c r="B181" s="27">
        <v>122</v>
      </c>
      <c r="C181" s="27">
        <v>66800</v>
      </c>
      <c r="D181" s="27">
        <v>66810</v>
      </c>
      <c r="E181" s="27">
        <v>67260</v>
      </c>
      <c r="F181" s="27"/>
      <c r="G181" s="27"/>
      <c r="H181" s="27"/>
      <c r="I181" s="27"/>
      <c r="J181" s="29"/>
      <c r="K181" s="29"/>
      <c r="L181" s="29"/>
      <c r="M181" s="29"/>
    </row>
    <row r="182" spans="1:13">
      <c r="A182" s="46" t="s">
        <v>63</v>
      </c>
      <c r="B182" s="27">
        <v>77</v>
      </c>
      <c r="C182" s="27">
        <v>72130</v>
      </c>
      <c r="D182" s="27">
        <v>73600</v>
      </c>
      <c r="E182" s="27"/>
      <c r="F182" s="27"/>
      <c r="G182" s="27"/>
      <c r="H182" s="27"/>
      <c r="I182" s="27"/>
      <c r="J182" s="29"/>
      <c r="K182" s="29"/>
      <c r="L182" s="29"/>
      <c r="M182" s="29"/>
    </row>
    <row r="183" spans="1:13">
      <c r="A183" s="55" t="s">
        <v>64</v>
      </c>
      <c r="B183" s="28"/>
      <c r="C183" s="28"/>
      <c r="D183" s="28"/>
      <c r="E183" s="28"/>
      <c r="F183" s="28"/>
      <c r="G183" s="28"/>
      <c r="H183" s="28"/>
      <c r="I183" s="27"/>
      <c r="J183" s="29"/>
      <c r="K183" s="29"/>
      <c r="L183" s="29"/>
      <c r="M183" s="29"/>
    </row>
    <row r="184" spans="1:13">
      <c r="A184" s="46" t="s">
        <v>14</v>
      </c>
      <c r="B184" s="27">
        <v>6683</v>
      </c>
      <c r="C184" s="27">
        <v>56190</v>
      </c>
      <c r="D184" s="27">
        <v>63370</v>
      </c>
      <c r="E184" s="27">
        <v>55980</v>
      </c>
      <c r="F184" s="27">
        <v>54810</v>
      </c>
      <c r="G184" s="27">
        <v>52200</v>
      </c>
      <c r="H184" s="27">
        <v>55580</v>
      </c>
      <c r="I184" s="27"/>
      <c r="J184" s="29"/>
      <c r="K184" s="29"/>
      <c r="L184" s="29"/>
      <c r="M184" s="29"/>
    </row>
    <row r="185" spans="1:13">
      <c r="A185" s="46" t="s">
        <v>66</v>
      </c>
      <c r="B185" s="27">
        <v>81</v>
      </c>
      <c r="C185" s="27">
        <v>65810</v>
      </c>
      <c r="D185" s="27">
        <v>69020</v>
      </c>
      <c r="E185" s="27">
        <v>64560</v>
      </c>
      <c r="F185" s="27"/>
      <c r="G185" s="27"/>
      <c r="H185" s="27"/>
      <c r="I185" s="27"/>
      <c r="J185" s="29"/>
      <c r="K185" s="29"/>
      <c r="L185" s="29"/>
      <c r="M185" s="29"/>
    </row>
    <row r="186" spans="1:13">
      <c r="A186" s="46" t="s">
        <v>67</v>
      </c>
      <c r="B186" s="27">
        <v>4551</v>
      </c>
      <c r="C186" s="27">
        <v>55940</v>
      </c>
      <c r="D186" s="27">
        <v>62910</v>
      </c>
      <c r="E186" s="27">
        <v>55770</v>
      </c>
      <c r="F186" s="27">
        <v>54660</v>
      </c>
      <c r="G186" s="27">
        <v>51440</v>
      </c>
      <c r="H186" s="27"/>
      <c r="I186" s="27"/>
      <c r="J186" s="29"/>
      <c r="K186" s="29"/>
      <c r="L186" s="29"/>
      <c r="M186" s="29"/>
    </row>
    <row r="187" spans="1:13">
      <c r="A187" s="46" t="s">
        <v>68</v>
      </c>
      <c r="B187" s="27">
        <v>103</v>
      </c>
      <c r="C187" s="27">
        <v>59050</v>
      </c>
      <c r="D187" s="27"/>
      <c r="E187" s="27">
        <v>59260</v>
      </c>
      <c r="F187" s="27">
        <v>57530</v>
      </c>
      <c r="G187" s="27"/>
      <c r="H187" s="27"/>
      <c r="I187" s="27"/>
      <c r="J187" s="29"/>
      <c r="K187" s="29"/>
      <c r="L187" s="29"/>
      <c r="M187" s="29"/>
    </row>
    <row r="188" spans="1:13">
      <c r="A188" s="46" t="s">
        <v>69</v>
      </c>
      <c r="B188" s="27">
        <v>234</v>
      </c>
      <c r="C188" s="27">
        <v>50970</v>
      </c>
      <c r="D188" s="27">
        <v>62840</v>
      </c>
      <c r="E188" s="27">
        <v>49110</v>
      </c>
      <c r="F188" s="27">
        <v>48910</v>
      </c>
      <c r="G188" s="27"/>
      <c r="H188" s="27"/>
      <c r="I188" s="27"/>
      <c r="J188" s="29"/>
      <c r="K188" s="29"/>
      <c r="L188" s="29"/>
      <c r="M188" s="29"/>
    </row>
    <row r="189" spans="1:13">
      <c r="A189" s="46" t="s">
        <v>70</v>
      </c>
      <c r="B189" s="27">
        <v>1530</v>
      </c>
      <c r="C189" s="27">
        <v>55810</v>
      </c>
      <c r="D189" s="27">
        <v>63590</v>
      </c>
      <c r="E189" s="27">
        <v>55590</v>
      </c>
      <c r="F189" s="27">
        <v>54700</v>
      </c>
      <c r="G189" s="27">
        <v>51930</v>
      </c>
      <c r="H189" s="27"/>
      <c r="I189" s="27"/>
      <c r="J189" s="29"/>
      <c r="K189" s="29"/>
      <c r="L189" s="29"/>
      <c r="M189" s="29"/>
    </row>
    <row r="190" spans="1:13">
      <c r="A190" s="46" t="s">
        <v>71</v>
      </c>
      <c r="B190" s="27">
        <v>90</v>
      </c>
      <c r="C190" s="27">
        <v>71640</v>
      </c>
      <c r="D190" s="27"/>
      <c r="E190" s="27">
        <v>72610</v>
      </c>
      <c r="F190" s="27"/>
      <c r="G190" s="27"/>
      <c r="H190" s="27"/>
      <c r="I190" s="27"/>
      <c r="J190" s="29"/>
      <c r="K190" s="29"/>
      <c r="L190" s="29"/>
      <c r="M190" s="29"/>
    </row>
    <row r="191" spans="1:13">
      <c r="A191" s="46" t="s">
        <v>73</v>
      </c>
      <c r="B191" s="27">
        <v>34</v>
      </c>
      <c r="C191" s="27">
        <v>64280</v>
      </c>
      <c r="D191" s="27"/>
      <c r="E191" s="27"/>
      <c r="F191" s="27"/>
      <c r="G191" s="27"/>
      <c r="H191" s="27"/>
      <c r="I191" s="27"/>
      <c r="J191" s="29"/>
      <c r="K191" s="29"/>
      <c r="L191" s="29"/>
      <c r="M191" s="29"/>
    </row>
    <row r="192" spans="1:13">
      <c r="A192" s="46" t="s">
        <v>74</v>
      </c>
      <c r="B192" s="27">
        <v>23</v>
      </c>
      <c r="C192" s="27">
        <v>56460</v>
      </c>
      <c r="D192" s="27"/>
      <c r="E192" s="27"/>
      <c r="F192" s="27"/>
      <c r="G192" s="27"/>
      <c r="H192" s="27"/>
      <c r="I192" s="27"/>
      <c r="J192" s="29"/>
      <c r="K192" s="29"/>
      <c r="L192" s="29"/>
      <c r="M192" s="29"/>
    </row>
    <row r="193" spans="1:13">
      <c r="A193" s="55" t="s">
        <v>76</v>
      </c>
      <c r="B193" s="28"/>
      <c r="C193" s="28"/>
      <c r="D193" s="28"/>
      <c r="E193" s="28"/>
      <c r="F193" s="28"/>
      <c r="G193" s="28"/>
      <c r="H193" s="28"/>
      <c r="I193" s="27"/>
      <c r="J193" s="29"/>
      <c r="K193" s="29"/>
      <c r="L193" s="29"/>
      <c r="M193" s="29"/>
    </row>
    <row r="194" spans="1:13">
      <c r="A194" s="46" t="s">
        <v>14</v>
      </c>
      <c r="B194" s="27">
        <v>182</v>
      </c>
      <c r="C194" s="27">
        <v>54880</v>
      </c>
      <c r="D194" s="27"/>
      <c r="E194" s="27"/>
      <c r="F194" s="27"/>
      <c r="G194" s="27"/>
      <c r="H194" s="27"/>
      <c r="I194" s="27"/>
      <c r="J194" s="29"/>
      <c r="K194" s="29"/>
      <c r="L194" s="29"/>
      <c r="M194" s="29"/>
    </row>
    <row r="195" spans="1:13">
      <c r="A195" s="46" t="s">
        <v>77</v>
      </c>
      <c r="B195" s="27">
        <v>34</v>
      </c>
      <c r="C195" s="27">
        <v>52830</v>
      </c>
      <c r="D195" s="27"/>
      <c r="E195" s="27"/>
      <c r="F195" s="27"/>
      <c r="G195" s="27"/>
      <c r="H195" s="27"/>
      <c r="I195" s="27"/>
      <c r="J195" s="29"/>
      <c r="K195" s="29"/>
      <c r="L195" s="29"/>
      <c r="M195" s="29"/>
    </row>
    <row r="196" spans="1:13">
      <c r="A196" s="46" t="s">
        <v>79</v>
      </c>
      <c r="B196" s="27">
        <v>45</v>
      </c>
      <c r="C196" s="27">
        <v>58550</v>
      </c>
      <c r="D196" s="27"/>
      <c r="E196" s="27"/>
      <c r="F196" s="27"/>
      <c r="G196" s="27"/>
      <c r="H196" s="27"/>
      <c r="I196" s="27"/>
      <c r="J196" s="29"/>
      <c r="K196" s="29"/>
      <c r="L196" s="29"/>
      <c r="M196" s="29"/>
    </row>
    <row r="197" spans="1:13">
      <c r="A197" s="87" t="s">
        <v>5</v>
      </c>
      <c r="B197" s="27"/>
      <c r="C197" s="27"/>
      <c r="D197" s="27"/>
      <c r="E197" s="27"/>
      <c r="F197" s="27"/>
      <c r="G197" s="27"/>
      <c r="H197" s="27"/>
      <c r="I197" s="27"/>
      <c r="J197" s="29"/>
      <c r="K197" s="29"/>
      <c r="L197" s="29"/>
      <c r="M197" s="29"/>
    </row>
    <row r="198" spans="1:13">
      <c r="A198" s="46" t="s">
        <v>14</v>
      </c>
      <c r="B198" s="27">
        <v>4433</v>
      </c>
      <c r="C198" s="27">
        <v>65560</v>
      </c>
      <c r="D198" s="27">
        <v>71410</v>
      </c>
      <c r="E198" s="27">
        <v>64650</v>
      </c>
      <c r="F198" s="27">
        <v>62420</v>
      </c>
      <c r="G198" s="27">
        <v>57940</v>
      </c>
      <c r="H198" s="27">
        <v>66500</v>
      </c>
      <c r="I198" s="27"/>
      <c r="J198" s="29"/>
      <c r="K198" s="29"/>
      <c r="L198" s="29"/>
      <c r="M198" s="29"/>
    </row>
    <row r="199" spans="1:13">
      <c r="A199" s="55" t="s">
        <v>43</v>
      </c>
      <c r="B199" s="28"/>
      <c r="C199" s="28"/>
      <c r="D199" s="28"/>
      <c r="E199" s="28"/>
      <c r="F199" s="28"/>
      <c r="G199" s="28"/>
      <c r="H199" s="28"/>
      <c r="I199" s="27"/>
      <c r="J199" s="29"/>
      <c r="K199" s="29"/>
      <c r="L199" s="29"/>
      <c r="M199" s="29"/>
    </row>
    <row r="200" spans="1:13">
      <c r="A200" s="46" t="s">
        <v>14</v>
      </c>
      <c r="B200" s="27">
        <v>185</v>
      </c>
      <c r="C200" s="27">
        <v>79990</v>
      </c>
      <c r="D200" s="27">
        <v>82420</v>
      </c>
      <c r="E200" s="27">
        <v>79680</v>
      </c>
      <c r="F200" s="27">
        <v>76940</v>
      </c>
      <c r="G200" s="27"/>
      <c r="H200" s="27"/>
      <c r="I200" s="27"/>
      <c r="J200" s="29"/>
      <c r="K200" s="29"/>
      <c r="L200" s="29"/>
      <c r="M200" s="29"/>
    </row>
    <row r="201" spans="1:13">
      <c r="A201" s="46" t="s">
        <v>47</v>
      </c>
      <c r="B201" s="27">
        <v>151</v>
      </c>
      <c r="C201" s="27">
        <v>80880</v>
      </c>
      <c r="D201" s="27">
        <v>82560</v>
      </c>
      <c r="E201" s="27">
        <v>81290</v>
      </c>
      <c r="F201" s="27">
        <v>77120</v>
      </c>
      <c r="G201" s="27"/>
      <c r="H201" s="27"/>
      <c r="I201" s="27"/>
      <c r="J201" s="29"/>
      <c r="K201" s="29"/>
      <c r="L201" s="29"/>
      <c r="M201" s="29"/>
    </row>
    <row r="202" spans="1:13">
      <c r="A202" s="55" t="s">
        <v>48</v>
      </c>
      <c r="B202" s="28"/>
      <c r="C202" s="28"/>
      <c r="D202" s="28"/>
      <c r="E202" s="28"/>
      <c r="F202" s="28"/>
      <c r="G202" s="28"/>
      <c r="H202" s="28"/>
      <c r="I202" s="27"/>
      <c r="J202" s="29"/>
      <c r="K202" s="29"/>
      <c r="L202" s="29"/>
      <c r="M202" s="29"/>
    </row>
    <row r="203" spans="1:13">
      <c r="A203" s="46" t="s">
        <v>14</v>
      </c>
      <c r="B203" s="27">
        <v>1472</v>
      </c>
      <c r="C203" s="27">
        <v>70450</v>
      </c>
      <c r="D203" s="27">
        <v>73220</v>
      </c>
      <c r="E203" s="27">
        <v>69150</v>
      </c>
      <c r="F203" s="27">
        <v>68180</v>
      </c>
      <c r="G203" s="27">
        <v>64700</v>
      </c>
      <c r="H203" s="27">
        <v>71220</v>
      </c>
      <c r="I203" s="27"/>
      <c r="J203" s="29"/>
      <c r="K203" s="29"/>
      <c r="L203" s="29"/>
      <c r="M203" s="29"/>
    </row>
    <row r="204" spans="1:13">
      <c r="A204" s="46" t="s">
        <v>51</v>
      </c>
      <c r="B204" s="27">
        <v>84</v>
      </c>
      <c r="C204" s="27">
        <v>68250</v>
      </c>
      <c r="D204" s="27">
        <v>71700</v>
      </c>
      <c r="E204" s="27">
        <v>67770</v>
      </c>
      <c r="F204" s="27"/>
      <c r="G204" s="27"/>
      <c r="H204" s="27"/>
      <c r="I204" s="27"/>
      <c r="J204" s="29"/>
      <c r="K204" s="29"/>
      <c r="L204" s="29"/>
      <c r="M204" s="29"/>
    </row>
    <row r="205" spans="1:13">
      <c r="A205" s="46" t="s">
        <v>52</v>
      </c>
      <c r="B205" s="27">
        <v>292</v>
      </c>
      <c r="C205" s="27">
        <v>66450</v>
      </c>
      <c r="D205" s="27">
        <v>72640</v>
      </c>
      <c r="E205" s="27">
        <v>63600</v>
      </c>
      <c r="F205" s="27">
        <v>66890</v>
      </c>
      <c r="G205" s="27"/>
      <c r="H205" s="27"/>
      <c r="I205" s="27"/>
      <c r="J205" s="29"/>
      <c r="K205" s="29"/>
      <c r="L205" s="29"/>
      <c r="M205" s="29"/>
    </row>
    <row r="206" spans="1:13">
      <c r="A206" s="46" t="s">
        <v>53</v>
      </c>
      <c r="B206" s="27">
        <v>371</v>
      </c>
      <c r="C206" s="27">
        <v>72780</v>
      </c>
      <c r="D206" s="27">
        <v>75450</v>
      </c>
      <c r="E206" s="27">
        <v>70780</v>
      </c>
      <c r="F206" s="27">
        <v>69520</v>
      </c>
      <c r="G206" s="27"/>
      <c r="H206" s="27"/>
      <c r="I206" s="27"/>
      <c r="J206" s="29"/>
      <c r="K206" s="29"/>
      <c r="L206" s="29"/>
      <c r="M206" s="29"/>
    </row>
    <row r="207" spans="1:13">
      <c r="A207" s="46" t="s">
        <v>55</v>
      </c>
      <c r="B207" s="27">
        <v>116</v>
      </c>
      <c r="C207" s="27">
        <v>69910</v>
      </c>
      <c r="D207" s="27">
        <v>69740</v>
      </c>
      <c r="E207" s="27">
        <v>70990</v>
      </c>
      <c r="F207" s="27"/>
      <c r="G207" s="27"/>
      <c r="H207" s="27"/>
      <c r="I207" s="27"/>
      <c r="J207" s="29"/>
      <c r="K207" s="29"/>
      <c r="L207" s="29"/>
      <c r="M207" s="29"/>
    </row>
    <row r="208" spans="1:13">
      <c r="A208" s="46" t="s">
        <v>56</v>
      </c>
      <c r="B208" s="27">
        <v>61</v>
      </c>
      <c r="C208" s="27">
        <v>69720</v>
      </c>
      <c r="D208" s="27"/>
      <c r="E208" s="27">
        <v>69430</v>
      </c>
      <c r="F208" s="27"/>
      <c r="G208" s="27"/>
      <c r="H208" s="27"/>
      <c r="I208" s="27"/>
      <c r="J208" s="29"/>
      <c r="K208" s="29"/>
      <c r="L208" s="29"/>
      <c r="M208" s="29"/>
    </row>
    <row r="209" spans="1:13">
      <c r="A209" s="46" t="s">
        <v>57</v>
      </c>
      <c r="B209" s="27">
        <v>56</v>
      </c>
      <c r="C209" s="27">
        <v>71900</v>
      </c>
      <c r="D209" s="27"/>
      <c r="E209" s="27">
        <v>70430</v>
      </c>
      <c r="F209" s="27"/>
      <c r="G209" s="27"/>
      <c r="H209" s="27"/>
      <c r="I209" s="27"/>
      <c r="J209" s="29"/>
      <c r="K209" s="29"/>
      <c r="L209" s="29"/>
      <c r="M209" s="29"/>
    </row>
    <row r="210" spans="1:13">
      <c r="A210" s="46" t="s">
        <v>58</v>
      </c>
      <c r="B210" s="27">
        <v>95</v>
      </c>
      <c r="C210" s="27">
        <v>70350</v>
      </c>
      <c r="D210" s="27">
        <v>68610</v>
      </c>
      <c r="E210" s="27">
        <v>71310</v>
      </c>
      <c r="F210" s="27"/>
      <c r="G210" s="27"/>
      <c r="H210" s="27"/>
      <c r="I210" s="27"/>
      <c r="J210" s="29"/>
      <c r="K210" s="29"/>
      <c r="L210" s="29"/>
      <c r="M210" s="29"/>
    </row>
    <row r="211" spans="1:13">
      <c r="A211" s="46" t="s">
        <v>60</v>
      </c>
      <c r="B211" s="27">
        <v>209</v>
      </c>
      <c r="C211" s="27">
        <v>72430</v>
      </c>
      <c r="D211" s="27">
        <v>73890</v>
      </c>
      <c r="E211" s="27">
        <v>74050</v>
      </c>
      <c r="F211" s="27"/>
      <c r="G211" s="27"/>
      <c r="H211" s="27"/>
      <c r="I211" s="27"/>
      <c r="J211" s="29"/>
      <c r="K211" s="29"/>
      <c r="L211" s="29"/>
      <c r="M211" s="29"/>
    </row>
    <row r="212" spans="1:13">
      <c r="A212" s="46" t="s">
        <v>63</v>
      </c>
      <c r="B212" s="27">
        <v>99</v>
      </c>
      <c r="C212" s="27">
        <v>73170</v>
      </c>
      <c r="D212" s="27">
        <v>73770</v>
      </c>
      <c r="E212" s="27"/>
      <c r="F212" s="27"/>
      <c r="G212" s="27"/>
      <c r="H212" s="27"/>
      <c r="I212" s="27"/>
      <c r="J212" s="29"/>
      <c r="K212" s="29"/>
      <c r="L212" s="29"/>
      <c r="M212" s="29"/>
    </row>
    <row r="213" spans="1:13">
      <c r="A213" s="55" t="s">
        <v>64</v>
      </c>
      <c r="B213" s="28"/>
      <c r="C213" s="28"/>
      <c r="D213" s="28"/>
      <c r="E213" s="28"/>
      <c r="F213" s="28"/>
      <c r="G213" s="28"/>
      <c r="H213" s="28"/>
      <c r="I213" s="27"/>
      <c r="J213" s="29"/>
      <c r="K213" s="29"/>
      <c r="L213" s="29"/>
      <c r="M213" s="29"/>
    </row>
    <row r="214" spans="1:13">
      <c r="A214" s="46" t="s">
        <v>14</v>
      </c>
      <c r="B214" s="27">
        <v>2660</v>
      </c>
      <c r="C214" s="27">
        <v>62060</v>
      </c>
      <c r="D214" s="27">
        <v>68680</v>
      </c>
      <c r="E214" s="27">
        <v>61270</v>
      </c>
      <c r="F214" s="27">
        <v>60200</v>
      </c>
      <c r="G214" s="27">
        <v>56080</v>
      </c>
      <c r="H214" s="27">
        <v>59260</v>
      </c>
      <c r="I214" s="27"/>
      <c r="J214" s="29"/>
      <c r="K214" s="29"/>
      <c r="L214" s="29"/>
      <c r="M214" s="29"/>
    </row>
    <row r="215" spans="1:13">
      <c r="A215" s="46" t="s">
        <v>66</v>
      </c>
      <c r="B215" s="27">
        <v>87</v>
      </c>
      <c r="C215" s="27">
        <v>72340</v>
      </c>
      <c r="D215" s="27">
        <v>80950</v>
      </c>
      <c r="E215" s="27">
        <v>66610</v>
      </c>
      <c r="F215" s="27"/>
      <c r="G215" s="27"/>
      <c r="H215" s="27"/>
      <c r="I215" s="27"/>
      <c r="J215" s="29"/>
      <c r="K215" s="29"/>
      <c r="L215" s="29"/>
      <c r="M215" s="29"/>
    </row>
    <row r="216" spans="1:13">
      <c r="A216" s="46" t="s">
        <v>67</v>
      </c>
      <c r="B216" s="27">
        <v>1297</v>
      </c>
      <c r="C216" s="27">
        <v>60760</v>
      </c>
      <c r="D216" s="27">
        <v>65840</v>
      </c>
      <c r="E216" s="27">
        <v>60420</v>
      </c>
      <c r="F216" s="27">
        <v>59630</v>
      </c>
      <c r="G216" s="27">
        <v>56870</v>
      </c>
      <c r="H216" s="27">
        <v>57390</v>
      </c>
      <c r="I216" s="27"/>
      <c r="J216" s="29"/>
      <c r="K216" s="29"/>
      <c r="L216" s="29"/>
      <c r="M216" s="29"/>
    </row>
    <row r="217" spans="1:13">
      <c r="A217" s="46" t="s">
        <v>68</v>
      </c>
      <c r="B217" s="27">
        <v>88</v>
      </c>
      <c r="C217" s="27">
        <v>65390</v>
      </c>
      <c r="D217" s="27"/>
      <c r="E217" s="27">
        <v>64440</v>
      </c>
      <c r="F217" s="27">
        <v>63020</v>
      </c>
      <c r="G217" s="27"/>
      <c r="H217" s="27"/>
      <c r="I217" s="27"/>
      <c r="J217" s="29"/>
      <c r="K217" s="29"/>
      <c r="L217" s="29"/>
      <c r="M217" s="29"/>
    </row>
    <row r="218" spans="1:13">
      <c r="A218" s="46" t="s">
        <v>69</v>
      </c>
      <c r="B218" s="27">
        <v>53</v>
      </c>
      <c r="C218" s="27">
        <v>56970</v>
      </c>
      <c r="D218" s="27"/>
      <c r="E218" s="27">
        <v>53040</v>
      </c>
      <c r="F218" s="27"/>
      <c r="G218" s="27"/>
      <c r="H218" s="27"/>
      <c r="I218" s="27"/>
      <c r="J218" s="29"/>
      <c r="K218" s="29"/>
      <c r="L218" s="29"/>
      <c r="M218" s="29"/>
    </row>
    <row r="219" spans="1:13">
      <c r="A219" s="46" t="s">
        <v>70</v>
      </c>
      <c r="B219" s="27">
        <v>904</v>
      </c>
      <c r="C219" s="27">
        <v>61270</v>
      </c>
      <c r="D219" s="27">
        <v>68010</v>
      </c>
      <c r="E219" s="27">
        <v>60410</v>
      </c>
      <c r="F219" s="27">
        <v>58940</v>
      </c>
      <c r="G219" s="27">
        <v>54480</v>
      </c>
      <c r="H219" s="27"/>
      <c r="I219" s="27"/>
      <c r="J219" s="29"/>
      <c r="K219" s="29"/>
      <c r="L219" s="29"/>
      <c r="M219" s="29"/>
    </row>
    <row r="220" spans="1:13">
      <c r="A220" s="46" t="s">
        <v>71</v>
      </c>
      <c r="B220" s="27">
        <v>32</v>
      </c>
      <c r="C220" s="27">
        <v>73420</v>
      </c>
      <c r="D220" s="27"/>
      <c r="E220" s="27"/>
      <c r="F220" s="27"/>
      <c r="G220" s="27"/>
      <c r="H220" s="27"/>
      <c r="I220" s="27"/>
      <c r="J220" s="29"/>
      <c r="K220" s="29"/>
      <c r="L220" s="29"/>
      <c r="M220" s="29"/>
    </row>
    <row r="221" spans="1:13">
      <c r="A221" s="46" t="s">
        <v>73</v>
      </c>
      <c r="B221" s="27">
        <v>81</v>
      </c>
      <c r="C221" s="27">
        <v>66120</v>
      </c>
      <c r="D221" s="27"/>
      <c r="E221" s="27">
        <v>68540</v>
      </c>
      <c r="F221" s="27"/>
      <c r="G221" s="27"/>
      <c r="H221" s="27"/>
      <c r="I221" s="27"/>
      <c r="J221" s="29"/>
      <c r="K221" s="29"/>
      <c r="L221" s="29"/>
      <c r="M221" s="29"/>
    </row>
    <row r="222" spans="1:13">
      <c r="A222" s="55" t="s">
        <v>76</v>
      </c>
      <c r="B222" s="28"/>
      <c r="C222" s="28"/>
      <c r="D222" s="28"/>
      <c r="E222" s="28"/>
      <c r="F222" s="28"/>
      <c r="G222" s="28"/>
      <c r="H222" s="28"/>
      <c r="I222" s="27"/>
      <c r="J222" s="29"/>
      <c r="K222" s="29"/>
      <c r="L222" s="29"/>
      <c r="M222" s="29"/>
    </row>
    <row r="223" spans="1:13">
      <c r="A223" s="46" t="s">
        <v>14</v>
      </c>
      <c r="B223" s="27">
        <v>99</v>
      </c>
      <c r="C223" s="27">
        <v>62630</v>
      </c>
      <c r="D223" s="27"/>
      <c r="E223" s="27"/>
      <c r="F223" s="27"/>
      <c r="G223" s="27"/>
      <c r="H223" s="27"/>
      <c r="I223" s="27"/>
      <c r="J223" s="29"/>
      <c r="K223" s="29"/>
      <c r="L223" s="29"/>
      <c r="M223" s="29"/>
    </row>
    <row r="224" spans="1:13">
      <c r="A224" s="46" t="s">
        <v>77</v>
      </c>
      <c r="B224" s="27">
        <v>54</v>
      </c>
      <c r="C224" s="27">
        <v>65360</v>
      </c>
      <c r="D224" s="27"/>
      <c r="E224" s="27">
        <v>64200</v>
      </c>
      <c r="F224" s="27"/>
      <c r="G224" s="27"/>
      <c r="H224" s="27"/>
      <c r="I224" s="27"/>
      <c r="J224" s="29"/>
      <c r="K224" s="29"/>
      <c r="L224" s="29"/>
      <c r="M224" s="29"/>
    </row>
    <row r="225" spans="1:13">
      <c r="A225" s="46"/>
      <c r="B225" s="27"/>
      <c r="C225" s="27"/>
      <c r="D225" s="27"/>
      <c r="E225" s="27"/>
      <c r="F225" s="27"/>
      <c r="G225" s="27"/>
      <c r="H225" s="27"/>
      <c r="I225" s="27"/>
      <c r="J225" s="29"/>
      <c r="K225" s="29"/>
      <c r="L225" s="29"/>
      <c r="M225" s="29"/>
    </row>
    <row r="226" spans="1:13">
      <c r="A226" s="23" t="s">
        <v>7</v>
      </c>
      <c r="B226" s="28"/>
      <c r="C226" s="28"/>
      <c r="D226" s="28"/>
      <c r="E226" s="28"/>
      <c r="F226" s="28"/>
      <c r="G226" s="28"/>
      <c r="H226" s="28"/>
      <c r="I226" s="27"/>
      <c r="J226" s="29"/>
      <c r="K226" s="29"/>
      <c r="L226" s="29"/>
      <c r="M226" s="29"/>
    </row>
    <row r="227" spans="1:13">
      <c r="A227" s="46" t="s">
        <v>14</v>
      </c>
      <c r="B227" s="27">
        <v>12952</v>
      </c>
      <c r="C227" s="27">
        <v>66040</v>
      </c>
      <c r="D227" s="27">
        <v>72630</v>
      </c>
      <c r="E227" s="27">
        <v>65080</v>
      </c>
      <c r="F227" s="27">
        <v>63170</v>
      </c>
      <c r="G227" s="27">
        <v>58770</v>
      </c>
      <c r="H227" s="27">
        <v>74210</v>
      </c>
      <c r="I227" s="27"/>
      <c r="J227" s="29"/>
      <c r="K227" s="29"/>
      <c r="L227" s="29"/>
      <c r="M227" s="29"/>
    </row>
    <row r="228" spans="1:13">
      <c r="A228" s="46"/>
      <c r="B228" s="27"/>
      <c r="C228" s="27"/>
      <c r="D228" s="27"/>
      <c r="E228" s="27"/>
      <c r="F228" s="27"/>
      <c r="G228" s="27"/>
      <c r="H228" s="27"/>
      <c r="I228" s="27"/>
      <c r="J228" s="29"/>
      <c r="K228" s="29"/>
      <c r="L228" s="29"/>
      <c r="M228" s="29"/>
    </row>
    <row r="229" spans="1:13">
      <c r="A229" s="55" t="s">
        <v>43</v>
      </c>
      <c r="B229" s="28"/>
      <c r="C229" s="28"/>
      <c r="D229" s="28"/>
      <c r="E229" s="28"/>
      <c r="F229" s="28"/>
      <c r="G229" s="28"/>
      <c r="H229" s="28"/>
      <c r="I229" s="27"/>
      <c r="J229" s="29"/>
      <c r="K229" s="29"/>
      <c r="L229" s="29"/>
      <c r="M229" s="29"/>
    </row>
    <row r="230" spans="1:13">
      <c r="A230" s="46" t="s">
        <v>14</v>
      </c>
      <c r="B230" s="27">
        <v>791</v>
      </c>
      <c r="C230" s="27">
        <v>79330</v>
      </c>
      <c r="D230" s="27">
        <v>82110</v>
      </c>
      <c r="E230" s="27">
        <v>79110</v>
      </c>
      <c r="F230" s="27">
        <v>77170</v>
      </c>
      <c r="G230" s="27"/>
      <c r="H230" s="27"/>
      <c r="I230" s="27"/>
      <c r="J230" s="29"/>
      <c r="K230" s="29"/>
      <c r="L230" s="29"/>
      <c r="M230" s="29"/>
    </row>
    <row r="231" spans="1:13">
      <c r="A231" s="46" t="s">
        <v>44</v>
      </c>
      <c r="B231" s="27">
        <v>44</v>
      </c>
      <c r="C231" s="27">
        <v>79590</v>
      </c>
      <c r="D231" s="27"/>
      <c r="E231" s="27">
        <v>78200</v>
      </c>
      <c r="F231" s="27"/>
      <c r="G231" s="27"/>
      <c r="H231" s="27"/>
      <c r="I231" s="27"/>
      <c r="J231" s="29"/>
      <c r="K231" s="29"/>
      <c r="L231" s="29"/>
      <c r="M231" s="29"/>
    </row>
    <row r="232" spans="1:13">
      <c r="A232" s="46" t="s">
        <v>45</v>
      </c>
      <c r="B232" s="27">
        <v>102</v>
      </c>
      <c r="C232" s="27">
        <v>73580</v>
      </c>
      <c r="D232" s="27"/>
      <c r="E232" s="27">
        <v>73590</v>
      </c>
      <c r="F232" s="27">
        <v>70920</v>
      </c>
      <c r="G232" s="27"/>
      <c r="H232" s="27"/>
      <c r="I232" s="27"/>
      <c r="J232" s="29"/>
      <c r="K232" s="29"/>
      <c r="L232" s="29"/>
      <c r="M232" s="29"/>
    </row>
    <row r="233" spans="1:13">
      <c r="A233" s="46" t="s">
        <v>47</v>
      </c>
      <c r="B233" s="27">
        <v>583</v>
      </c>
      <c r="C233" s="27">
        <v>80500</v>
      </c>
      <c r="D233" s="27">
        <v>82030</v>
      </c>
      <c r="E233" s="27">
        <v>80210</v>
      </c>
      <c r="F233" s="27">
        <v>79370</v>
      </c>
      <c r="G233" s="27"/>
      <c r="H233" s="27"/>
      <c r="I233" s="27"/>
      <c r="J233" s="29"/>
      <c r="K233" s="29"/>
      <c r="L233" s="29"/>
      <c r="M233" s="29"/>
    </row>
    <row r="234" spans="1:13">
      <c r="A234" s="55" t="s">
        <v>48</v>
      </c>
      <c r="B234" s="28"/>
      <c r="C234" s="28"/>
      <c r="D234" s="28"/>
      <c r="E234" s="28"/>
      <c r="F234" s="28"/>
      <c r="G234" s="28"/>
      <c r="H234" s="28"/>
      <c r="I234" s="27"/>
      <c r="J234" s="29"/>
      <c r="K234" s="29"/>
      <c r="L234" s="29"/>
      <c r="M234" s="29"/>
    </row>
    <row r="235" spans="1:13">
      <c r="A235" s="46" t="s">
        <v>14</v>
      </c>
      <c r="B235" s="27">
        <v>3956</v>
      </c>
      <c r="C235" s="27">
        <v>70220</v>
      </c>
      <c r="D235" s="27">
        <v>74920</v>
      </c>
      <c r="E235" s="27">
        <v>67820</v>
      </c>
      <c r="F235" s="27">
        <v>68480</v>
      </c>
      <c r="G235" s="27">
        <v>64810</v>
      </c>
      <c r="H235" s="27">
        <v>78120</v>
      </c>
      <c r="I235" s="27"/>
      <c r="J235" s="29"/>
      <c r="K235" s="29"/>
      <c r="L235" s="29"/>
      <c r="M235" s="29"/>
    </row>
    <row r="236" spans="1:13">
      <c r="A236" s="46" t="s">
        <v>49</v>
      </c>
      <c r="B236" s="27">
        <v>35</v>
      </c>
      <c r="C236" s="27">
        <v>71240</v>
      </c>
      <c r="D236" s="27">
        <v>72750</v>
      </c>
      <c r="E236" s="27"/>
      <c r="F236" s="27"/>
      <c r="G236" s="27"/>
      <c r="H236" s="27"/>
      <c r="I236" s="27"/>
      <c r="J236" s="29"/>
      <c r="K236" s="29"/>
      <c r="L236" s="29"/>
      <c r="M236" s="29"/>
    </row>
    <row r="237" spans="1:13">
      <c r="A237" s="46" t="s">
        <v>51</v>
      </c>
      <c r="B237" s="27">
        <v>122</v>
      </c>
      <c r="C237" s="27">
        <v>70930</v>
      </c>
      <c r="D237" s="27">
        <v>73070</v>
      </c>
      <c r="E237" s="27">
        <v>68030</v>
      </c>
      <c r="F237" s="27"/>
      <c r="G237" s="27"/>
      <c r="H237" s="27"/>
      <c r="I237" s="27"/>
      <c r="J237" s="29"/>
      <c r="K237" s="29"/>
      <c r="L237" s="29"/>
      <c r="M237" s="29"/>
    </row>
    <row r="238" spans="1:13">
      <c r="A238" s="46" t="s">
        <v>52</v>
      </c>
      <c r="B238" s="27">
        <v>1319</v>
      </c>
      <c r="C238" s="27">
        <v>63910</v>
      </c>
      <c r="D238" s="27">
        <v>69960</v>
      </c>
      <c r="E238" s="27">
        <v>62540</v>
      </c>
      <c r="F238" s="27">
        <v>64530</v>
      </c>
      <c r="G238" s="27">
        <v>57520</v>
      </c>
      <c r="H238" s="27"/>
      <c r="I238" s="27"/>
      <c r="J238" s="29"/>
      <c r="K238" s="29"/>
      <c r="L238" s="29"/>
      <c r="M238" s="29"/>
    </row>
    <row r="239" spans="1:13">
      <c r="A239" s="46" t="s">
        <v>53</v>
      </c>
      <c r="B239" s="27">
        <v>535</v>
      </c>
      <c r="C239" s="27">
        <v>74240</v>
      </c>
      <c r="D239" s="27">
        <v>77660</v>
      </c>
      <c r="E239" s="27">
        <v>71620</v>
      </c>
      <c r="F239" s="27">
        <v>70580</v>
      </c>
      <c r="G239" s="27"/>
      <c r="H239" s="27">
        <v>77480</v>
      </c>
      <c r="I239" s="27"/>
      <c r="J239" s="29"/>
      <c r="K239" s="29"/>
      <c r="L239" s="29"/>
      <c r="M239" s="29"/>
    </row>
    <row r="240" spans="1:13">
      <c r="A240" s="46" t="s">
        <v>54</v>
      </c>
      <c r="B240" s="27">
        <v>108</v>
      </c>
      <c r="C240" s="27">
        <v>68470</v>
      </c>
      <c r="D240" s="27">
        <v>66620</v>
      </c>
      <c r="E240" s="27">
        <v>69290</v>
      </c>
      <c r="F240" s="27"/>
      <c r="G240" s="27"/>
      <c r="H240" s="27"/>
      <c r="I240" s="27"/>
      <c r="J240" s="29"/>
      <c r="K240" s="29"/>
      <c r="L240" s="29"/>
      <c r="M240" s="29"/>
    </row>
    <row r="241" spans="1:13">
      <c r="A241" s="46" t="s">
        <v>55</v>
      </c>
      <c r="B241" s="27">
        <v>60</v>
      </c>
      <c r="C241" s="27">
        <v>69740</v>
      </c>
      <c r="D241" s="27"/>
      <c r="E241" s="27">
        <v>66240</v>
      </c>
      <c r="F241" s="27"/>
      <c r="G241" s="27"/>
      <c r="H241" s="27"/>
      <c r="I241" s="27"/>
      <c r="J241" s="29"/>
      <c r="K241" s="29"/>
      <c r="L241" s="29"/>
      <c r="M241" s="29"/>
    </row>
    <row r="242" spans="1:13">
      <c r="A242" s="46" t="s">
        <v>56</v>
      </c>
      <c r="B242" s="27">
        <v>99</v>
      </c>
      <c r="C242" s="27">
        <v>67110</v>
      </c>
      <c r="D242" s="27"/>
      <c r="E242" s="27">
        <v>65040</v>
      </c>
      <c r="F242" s="27"/>
      <c r="G242" s="27"/>
      <c r="H242" s="27"/>
      <c r="I242" s="27"/>
      <c r="J242" s="29"/>
      <c r="K242" s="29"/>
      <c r="L242" s="29"/>
      <c r="M242" s="29"/>
    </row>
    <row r="243" spans="1:13">
      <c r="A243" s="46" t="s">
        <v>57</v>
      </c>
      <c r="B243" s="27">
        <v>40</v>
      </c>
      <c r="C243" s="27">
        <v>70270</v>
      </c>
      <c r="D243" s="27"/>
      <c r="E243" s="27"/>
      <c r="F243" s="27"/>
      <c r="G243" s="27"/>
      <c r="H243" s="27"/>
      <c r="I243" s="27"/>
      <c r="J243" s="29"/>
      <c r="K243" s="29"/>
      <c r="L243" s="29"/>
      <c r="M243" s="29"/>
    </row>
    <row r="244" spans="1:13">
      <c r="A244" s="46" t="s">
        <v>58</v>
      </c>
      <c r="B244" s="27">
        <v>567</v>
      </c>
      <c r="C244" s="27">
        <v>74470</v>
      </c>
      <c r="D244" s="27">
        <v>76060</v>
      </c>
      <c r="E244" s="27">
        <v>72860</v>
      </c>
      <c r="F244" s="27">
        <v>77210</v>
      </c>
      <c r="G244" s="27"/>
      <c r="H244" s="27"/>
      <c r="I244" s="27"/>
      <c r="J244" s="29"/>
      <c r="K244" s="29"/>
      <c r="L244" s="29"/>
      <c r="M244" s="29"/>
    </row>
    <row r="245" spans="1:13">
      <c r="A245" s="46" t="s">
        <v>60</v>
      </c>
      <c r="B245" s="27">
        <v>807</v>
      </c>
      <c r="C245" s="27">
        <v>74890</v>
      </c>
      <c r="D245" s="27">
        <v>78870</v>
      </c>
      <c r="E245" s="27">
        <v>73130</v>
      </c>
      <c r="F245" s="27">
        <v>69930</v>
      </c>
      <c r="G245" s="27">
        <v>73030</v>
      </c>
      <c r="H245" s="27">
        <v>79170</v>
      </c>
      <c r="I245" s="27"/>
      <c r="J245" s="29"/>
      <c r="K245" s="29"/>
      <c r="L245" s="29"/>
      <c r="M245" s="29"/>
    </row>
    <row r="246" spans="1:13">
      <c r="A246" s="46" t="s">
        <v>62</v>
      </c>
      <c r="B246" s="27">
        <v>53</v>
      </c>
      <c r="C246" s="27">
        <v>71740</v>
      </c>
      <c r="D246" s="27"/>
      <c r="E246" s="27">
        <v>74020</v>
      </c>
      <c r="F246" s="27"/>
      <c r="G246" s="27"/>
      <c r="H246" s="27"/>
      <c r="I246" s="27"/>
      <c r="J246" s="29"/>
      <c r="K246" s="29"/>
      <c r="L246" s="29"/>
      <c r="M246" s="29"/>
    </row>
    <row r="247" spans="1:13">
      <c r="A247" s="46" t="s">
        <v>63</v>
      </c>
      <c r="B247" s="27">
        <v>92</v>
      </c>
      <c r="C247" s="27">
        <v>73310</v>
      </c>
      <c r="D247" s="27">
        <v>74320</v>
      </c>
      <c r="E247" s="27"/>
      <c r="F247" s="27"/>
      <c r="G247" s="27"/>
      <c r="H247" s="27"/>
      <c r="I247" s="27"/>
      <c r="J247" s="29"/>
      <c r="K247" s="29"/>
      <c r="L247" s="29"/>
      <c r="M247" s="29"/>
    </row>
    <row r="248" spans="1:13">
      <c r="A248" s="55" t="s">
        <v>64</v>
      </c>
      <c r="B248" s="28"/>
      <c r="C248" s="28"/>
      <c r="D248" s="28"/>
      <c r="E248" s="28"/>
      <c r="F248" s="28"/>
      <c r="G248" s="28"/>
      <c r="H248" s="28"/>
      <c r="I248" s="27"/>
      <c r="J248" s="29"/>
      <c r="K248" s="29"/>
      <c r="L248" s="29"/>
      <c r="M248" s="29"/>
    </row>
    <row r="249" spans="1:13">
      <c r="A249" s="46" t="s">
        <v>14</v>
      </c>
      <c r="B249" s="27">
        <v>8031</v>
      </c>
      <c r="C249" s="27">
        <v>62830</v>
      </c>
      <c r="D249" s="27">
        <v>69670</v>
      </c>
      <c r="E249" s="27">
        <v>62340</v>
      </c>
      <c r="F249" s="27">
        <v>60750</v>
      </c>
      <c r="G249" s="27">
        <v>56400</v>
      </c>
      <c r="H249" s="27">
        <v>66180</v>
      </c>
      <c r="I249" s="27"/>
      <c r="J249" s="29"/>
      <c r="K249" s="29"/>
      <c r="L249" s="29"/>
      <c r="M249" s="29"/>
    </row>
    <row r="250" spans="1:13">
      <c r="A250" s="46" t="s">
        <v>66</v>
      </c>
      <c r="B250" s="27">
        <v>193</v>
      </c>
      <c r="C250" s="27">
        <v>73870</v>
      </c>
      <c r="D250" s="27">
        <v>76040</v>
      </c>
      <c r="E250" s="27">
        <v>73220</v>
      </c>
      <c r="F250" s="27">
        <v>72270</v>
      </c>
      <c r="G250" s="27"/>
      <c r="H250" s="27"/>
      <c r="I250" s="27"/>
      <c r="J250" s="29"/>
      <c r="K250" s="29"/>
      <c r="L250" s="29"/>
      <c r="M250" s="29"/>
    </row>
    <row r="251" spans="1:13">
      <c r="A251" s="46" t="s">
        <v>67</v>
      </c>
      <c r="B251" s="27">
        <v>4647</v>
      </c>
      <c r="C251" s="27">
        <v>62100</v>
      </c>
      <c r="D251" s="27">
        <v>68960</v>
      </c>
      <c r="E251" s="27">
        <v>61230</v>
      </c>
      <c r="F251" s="27">
        <v>60250</v>
      </c>
      <c r="G251" s="27">
        <v>56500</v>
      </c>
      <c r="H251" s="27">
        <v>62960</v>
      </c>
      <c r="I251" s="27"/>
      <c r="J251" s="29"/>
      <c r="K251" s="29"/>
      <c r="L251" s="29"/>
      <c r="M251" s="29"/>
    </row>
    <row r="252" spans="1:13">
      <c r="A252" s="46" t="s">
        <v>68</v>
      </c>
      <c r="B252" s="27">
        <v>93</v>
      </c>
      <c r="C252" s="27">
        <v>62450</v>
      </c>
      <c r="D252" s="27"/>
      <c r="E252" s="27">
        <v>61160</v>
      </c>
      <c r="F252" s="27">
        <v>63100</v>
      </c>
      <c r="G252" s="27"/>
      <c r="H252" s="27"/>
      <c r="I252" s="27"/>
      <c r="J252" s="29"/>
      <c r="K252" s="29"/>
      <c r="L252" s="29"/>
      <c r="M252" s="29"/>
    </row>
    <row r="253" spans="1:13">
      <c r="A253" s="46" t="s">
        <v>69</v>
      </c>
      <c r="B253" s="27">
        <v>285</v>
      </c>
      <c r="C253" s="27">
        <v>58100</v>
      </c>
      <c r="D253" s="27"/>
      <c r="E253" s="27">
        <v>55220</v>
      </c>
      <c r="F253" s="27">
        <v>59130</v>
      </c>
      <c r="G253" s="27"/>
      <c r="H253" s="27"/>
      <c r="I253" s="27"/>
      <c r="J253" s="29"/>
      <c r="K253" s="29"/>
      <c r="L253" s="29"/>
      <c r="M253" s="29"/>
    </row>
    <row r="254" spans="1:13">
      <c r="A254" s="46" t="s">
        <v>70</v>
      </c>
      <c r="B254" s="27">
        <v>2343</v>
      </c>
      <c r="C254" s="27">
        <v>62170</v>
      </c>
      <c r="D254" s="27">
        <v>69030</v>
      </c>
      <c r="E254" s="27">
        <v>63290</v>
      </c>
      <c r="F254" s="27">
        <v>59460</v>
      </c>
      <c r="G254" s="27">
        <v>55170</v>
      </c>
      <c r="H254" s="27">
        <v>66000</v>
      </c>
      <c r="I254" s="27"/>
      <c r="J254" s="29"/>
      <c r="K254" s="29"/>
      <c r="L254" s="29"/>
      <c r="M254" s="29"/>
    </row>
    <row r="255" spans="1:13">
      <c r="A255" s="46" t="s">
        <v>71</v>
      </c>
      <c r="B255" s="27">
        <v>169</v>
      </c>
      <c r="C255" s="27">
        <v>74650</v>
      </c>
      <c r="D255" s="27">
        <v>76590</v>
      </c>
      <c r="E255" s="27">
        <v>74090</v>
      </c>
      <c r="F255" s="27">
        <v>75250</v>
      </c>
      <c r="G255" s="27"/>
      <c r="H255" s="27"/>
      <c r="I255" s="27"/>
      <c r="J255" s="29"/>
      <c r="K255" s="29"/>
      <c r="L255" s="29"/>
      <c r="M255" s="29"/>
    </row>
    <row r="256" spans="1:13">
      <c r="A256" s="46" t="s">
        <v>72</v>
      </c>
      <c r="B256" s="27">
        <v>21</v>
      </c>
      <c r="C256" s="27">
        <v>76670</v>
      </c>
      <c r="D256" s="27"/>
      <c r="E256" s="27"/>
      <c r="F256" s="27"/>
      <c r="G256" s="27"/>
      <c r="H256" s="27"/>
      <c r="I256" s="27"/>
      <c r="J256" s="29"/>
      <c r="K256" s="29"/>
      <c r="L256" s="29"/>
      <c r="M256" s="29"/>
    </row>
    <row r="257" spans="1:13">
      <c r="A257" s="46" t="s">
        <v>73</v>
      </c>
      <c r="B257" s="27">
        <v>29</v>
      </c>
      <c r="C257" s="27">
        <v>72820</v>
      </c>
      <c r="D257" s="27"/>
      <c r="E257" s="27"/>
      <c r="F257" s="27"/>
      <c r="G257" s="27"/>
      <c r="H257" s="27"/>
      <c r="I257" s="27"/>
      <c r="J257" s="29"/>
      <c r="K257" s="29"/>
      <c r="L257" s="29"/>
      <c r="M257" s="29"/>
    </row>
    <row r="258" spans="1:13">
      <c r="A258" s="46" t="s">
        <v>74</v>
      </c>
      <c r="B258" s="27">
        <v>96</v>
      </c>
      <c r="C258" s="27">
        <v>69200</v>
      </c>
      <c r="D258" s="27">
        <v>74030</v>
      </c>
      <c r="E258" s="27">
        <v>64730</v>
      </c>
      <c r="F258" s="27"/>
      <c r="G258" s="27"/>
      <c r="H258" s="27"/>
      <c r="I258" s="27"/>
      <c r="J258" s="29"/>
      <c r="K258" s="29"/>
      <c r="L258" s="29"/>
      <c r="M258" s="29"/>
    </row>
    <row r="259" spans="1:13">
      <c r="A259" s="46" t="s">
        <v>75</v>
      </c>
      <c r="B259" s="27">
        <v>34</v>
      </c>
      <c r="C259" s="27">
        <v>59230</v>
      </c>
      <c r="D259" s="27"/>
      <c r="E259" s="27"/>
      <c r="F259" s="27"/>
      <c r="G259" s="27"/>
      <c r="H259" s="27"/>
      <c r="I259" s="27"/>
      <c r="J259" s="29"/>
      <c r="K259" s="29"/>
      <c r="L259" s="29"/>
      <c r="M259" s="29"/>
    </row>
    <row r="260" spans="1:13">
      <c r="A260" s="55" t="s">
        <v>76</v>
      </c>
      <c r="B260" s="28"/>
      <c r="C260" s="28"/>
      <c r="D260" s="28"/>
      <c r="E260" s="28"/>
      <c r="F260" s="28"/>
      <c r="G260" s="28"/>
      <c r="H260" s="28"/>
      <c r="I260" s="27"/>
      <c r="J260" s="29"/>
      <c r="K260" s="29"/>
      <c r="L260" s="29"/>
      <c r="M260" s="29"/>
    </row>
    <row r="261" spans="1:13">
      <c r="A261" s="46" t="s">
        <v>14</v>
      </c>
      <c r="B261" s="27">
        <v>141</v>
      </c>
      <c r="C261" s="27">
        <v>60010</v>
      </c>
      <c r="D261" s="27"/>
      <c r="E261" s="27">
        <v>60920</v>
      </c>
      <c r="F261" s="27">
        <v>57580</v>
      </c>
      <c r="G261" s="27"/>
      <c r="H261" s="27"/>
      <c r="I261" s="27"/>
      <c r="J261" s="29"/>
      <c r="K261" s="29"/>
      <c r="L261" s="29"/>
      <c r="M261" s="29"/>
    </row>
    <row r="262" spans="1:13">
      <c r="A262" s="46" t="s">
        <v>77</v>
      </c>
      <c r="B262" s="27">
        <v>31</v>
      </c>
      <c r="C262" s="27">
        <v>64410</v>
      </c>
      <c r="D262" s="27"/>
      <c r="E262" s="27"/>
      <c r="F262" s="27"/>
      <c r="G262" s="27"/>
      <c r="H262" s="27"/>
      <c r="I262" s="27"/>
      <c r="J262" s="29"/>
      <c r="K262" s="29"/>
      <c r="L262" s="29"/>
      <c r="M262" s="29"/>
    </row>
    <row r="263" spans="1:13">
      <c r="A263" s="46" t="s">
        <v>79</v>
      </c>
      <c r="B263" s="27">
        <v>30</v>
      </c>
      <c r="C263" s="27">
        <v>66070</v>
      </c>
      <c r="D263" s="27"/>
      <c r="E263" s="27"/>
      <c r="F263" s="27"/>
      <c r="G263" s="27"/>
      <c r="H263" s="27"/>
      <c r="I263" s="27"/>
      <c r="J263" s="29"/>
      <c r="K263" s="29"/>
      <c r="L263" s="29"/>
      <c r="M263" s="29"/>
    </row>
    <row r="264" spans="1:13">
      <c r="A264" s="55" t="s">
        <v>82</v>
      </c>
      <c r="B264" s="28"/>
      <c r="C264" s="28"/>
      <c r="D264" s="28"/>
      <c r="E264" s="28"/>
      <c r="F264" s="28"/>
      <c r="G264" s="28"/>
      <c r="H264" s="28"/>
      <c r="I264" s="27"/>
      <c r="J264" s="29"/>
      <c r="K264" s="29"/>
      <c r="L264" s="29"/>
      <c r="M264" s="29"/>
    </row>
    <row r="265" spans="1:13">
      <c r="A265" s="46" t="s">
        <v>14</v>
      </c>
      <c r="B265" s="27">
        <v>30</v>
      </c>
      <c r="C265" s="27">
        <v>52150</v>
      </c>
      <c r="D265" s="27"/>
      <c r="E265" s="27"/>
      <c r="F265" s="27"/>
      <c r="G265" s="27"/>
      <c r="H265" s="27"/>
      <c r="I265" s="27"/>
      <c r="J265" s="29"/>
      <c r="K265" s="29"/>
      <c r="L265" s="29"/>
      <c r="M265" s="29"/>
    </row>
    <row r="266" spans="1:13">
      <c r="A266" s="46" t="s">
        <v>163</v>
      </c>
      <c r="B266" s="27">
        <v>24</v>
      </c>
      <c r="C266" s="27">
        <v>50720</v>
      </c>
      <c r="D266" s="27"/>
      <c r="E266" s="27"/>
      <c r="F266" s="27"/>
      <c r="G266" s="27"/>
      <c r="H266" s="27"/>
      <c r="I266" s="27"/>
      <c r="J266" s="29"/>
      <c r="K266" s="29"/>
      <c r="L266" s="29"/>
      <c r="M266" s="29"/>
    </row>
    <row r="267" spans="1:13">
      <c r="A267" s="126" t="s">
        <v>4</v>
      </c>
      <c r="B267" s="27"/>
      <c r="C267" s="27"/>
      <c r="D267" s="27"/>
      <c r="E267" s="27"/>
      <c r="F267" s="27"/>
      <c r="G267" s="27"/>
      <c r="H267" s="27"/>
      <c r="I267" s="27"/>
      <c r="J267" s="29"/>
      <c r="K267" s="29"/>
      <c r="L267" s="29"/>
      <c r="M267" s="29"/>
    </row>
    <row r="268" spans="1:13">
      <c r="A268" s="46" t="s">
        <v>14</v>
      </c>
      <c r="B268" s="27">
        <v>8567</v>
      </c>
      <c r="C268" s="27">
        <v>63760</v>
      </c>
      <c r="D268" s="27">
        <v>70110</v>
      </c>
      <c r="E268" s="27">
        <v>63420</v>
      </c>
      <c r="F268" s="27">
        <v>61650</v>
      </c>
      <c r="G268" s="27">
        <v>56440</v>
      </c>
      <c r="H268" s="27">
        <v>69640</v>
      </c>
      <c r="I268" s="27"/>
      <c r="J268" s="29"/>
      <c r="K268" s="29"/>
      <c r="L268" s="29"/>
      <c r="M268" s="29"/>
    </row>
    <row r="269" spans="1:13">
      <c r="A269" s="55" t="s">
        <v>43</v>
      </c>
      <c r="B269" s="28"/>
      <c r="C269" s="28"/>
      <c r="D269" s="28"/>
      <c r="E269" s="28"/>
      <c r="F269" s="28"/>
      <c r="G269" s="28"/>
      <c r="H269" s="28"/>
      <c r="I269" s="27"/>
      <c r="J269" s="29"/>
      <c r="K269" s="29"/>
      <c r="L269" s="29"/>
      <c r="M269" s="29"/>
    </row>
    <row r="270" spans="1:13">
      <c r="A270" s="46" t="s">
        <v>14</v>
      </c>
      <c r="B270" s="27">
        <v>609</v>
      </c>
      <c r="C270" s="27">
        <v>78660</v>
      </c>
      <c r="D270" s="27">
        <v>80200</v>
      </c>
      <c r="E270" s="27">
        <v>78860</v>
      </c>
      <c r="F270" s="27">
        <v>77070</v>
      </c>
      <c r="G270" s="27"/>
      <c r="H270" s="27"/>
      <c r="I270" s="27"/>
      <c r="J270" s="29"/>
      <c r="K270" s="29"/>
      <c r="L270" s="29"/>
      <c r="M270" s="29"/>
    </row>
    <row r="271" spans="1:13">
      <c r="A271" s="46" t="s">
        <v>45</v>
      </c>
      <c r="B271" s="27">
        <v>75</v>
      </c>
      <c r="C271" s="27">
        <v>72040</v>
      </c>
      <c r="D271" s="27"/>
      <c r="E271" s="27">
        <v>71410</v>
      </c>
      <c r="F271" s="27"/>
      <c r="G271" s="27"/>
      <c r="H271" s="27"/>
      <c r="I271" s="27"/>
      <c r="J271" s="29"/>
      <c r="K271" s="29"/>
      <c r="L271" s="29"/>
      <c r="M271" s="29"/>
    </row>
    <row r="272" spans="1:13">
      <c r="A272" s="46" t="s">
        <v>47</v>
      </c>
      <c r="B272" s="27">
        <v>446</v>
      </c>
      <c r="C272" s="27">
        <v>79730</v>
      </c>
      <c r="D272" s="27"/>
      <c r="E272" s="27">
        <v>79930</v>
      </c>
      <c r="F272" s="27">
        <v>79290</v>
      </c>
      <c r="G272" s="27"/>
      <c r="H272" s="27"/>
      <c r="I272" s="27"/>
      <c r="J272" s="29"/>
      <c r="K272" s="29"/>
      <c r="L272" s="29"/>
      <c r="M272" s="29"/>
    </row>
    <row r="273" spans="1:13">
      <c r="A273" s="55" t="s">
        <v>48</v>
      </c>
      <c r="B273" s="28"/>
      <c r="C273" s="28"/>
      <c r="D273" s="28"/>
      <c r="E273" s="28"/>
      <c r="F273" s="28"/>
      <c r="G273" s="28"/>
      <c r="H273" s="28"/>
      <c r="I273" s="27"/>
      <c r="J273" s="29"/>
      <c r="K273" s="29"/>
      <c r="L273" s="29"/>
      <c r="M273" s="29"/>
    </row>
    <row r="274" spans="1:13">
      <c r="A274" s="46" t="s">
        <v>14</v>
      </c>
      <c r="B274" s="27">
        <v>2158</v>
      </c>
      <c r="C274" s="27">
        <v>66600</v>
      </c>
      <c r="D274" s="27">
        <v>71050</v>
      </c>
      <c r="E274" s="27">
        <v>65200</v>
      </c>
      <c r="F274" s="27">
        <v>65450</v>
      </c>
      <c r="G274" s="27">
        <v>60500</v>
      </c>
      <c r="H274" s="27">
        <v>73220</v>
      </c>
      <c r="I274" s="27"/>
      <c r="J274" s="29"/>
      <c r="K274" s="29"/>
      <c r="L274" s="29"/>
      <c r="M274" s="29"/>
    </row>
    <row r="275" spans="1:13">
      <c r="A275" s="46" t="s">
        <v>51</v>
      </c>
      <c r="B275" s="27">
        <v>54</v>
      </c>
      <c r="C275" s="27">
        <v>71170</v>
      </c>
      <c r="D275" s="27">
        <v>72260</v>
      </c>
      <c r="E275" s="27">
        <v>70820</v>
      </c>
      <c r="F275" s="27"/>
      <c r="G275" s="27"/>
      <c r="H275" s="27"/>
      <c r="I275" s="27"/>
      <c r="J275" s="29"/>
      <c r="K275" s="29"/>
      <c r="L275" s="29"/>
      <c r="M275" s="29"/>
    </row>
    <row r="276" spans="1:13">
      <c r="A276" s="46" t="s">
        <v>52</v>
      </c>
      <c r="B276" s="27">
        <v>1051</v>
      </c>
      <c r="C276" s="27">
        <v>62610</v>
      </c>
      <c r="D276" s="27">
        <v>65910</v>
      </c>
      <c r="E276" s="27">
        <v>61570</v>
      </c>
      <c r="F276" s="27">
        <v>64050</v>
      </c>
      <c r="G276" s="27"/>
      <c r="H276" s="27"/>
      <c r="I276" s="27"/>
      <c r="J276" s="29"/>
      <c r="K276" s="29"/>
      <c r="L276" s="29"/>
      <c r="M276" s="29"/>
    </row>
    <row r="277" spans="1:13">
      <c r="A277" s="46" t="s">
        <v>53</v>
      </c>
      <c r="B277" s="27">
        <v>144</v>
      </c>
      <c r="C277" s="27">
        <v>70060</v>
      </c>
      <c r="D277" s="27">
        <v>71550</v>
      </c>
      <c r="E277" s="27">
        <v>70240</v>
      </c>
      <c r="F277" s="27"/>
      <c r="G277" s="27"/>
      <c r="H277" s="27"/>
      <c r="I277" s="27"/>
      <c r="J277" s="29"/>
      <c r="K277" s="29"/>
      <c r="L277" s="29"/>
      <c r="M277" s="29"/>
    </row>
    <row r="278" spans="1:13">
      <c r="A278" s="46" t="s">
        <v>54</v>
      </c>
      <c r="B278" s="27">
        <v>98</v>
      </c>
      <c r="C278" s="27">
        <v>68130</v>
      </c>
      <c r="D278" s="27"/>
      <c r="E278" s="27"/>
      <c r="F278" s="27"/>
      <c r="G278" s="27"/>
      <c r="H278" s="27"/>
      <c r="I278" s="27"/>
      <c r="J278" s="29"/>
      <c r="K278" s="29"/>
      <c r="L278" s="29"/>
      <c r="M278" s="29"/>
    </row>
    <row r="279" spans="1:13">
      <c r="A279" s="46" t="s">
        <v>56</v>
      </c>
      <c r="B279" s="27">
        <v>56</v>
      </c>
      <c r="C279" s="27">
        <v>63550</v>
      </c>
      <c r="D279" s="27"/>
      <c r="E279" s="27"/>
      <c r="F279" s="27"/>
      <c r="G279" s="27"/>
      <c r="H279" s="27"/>
      <c r="I279" s="27"/>
      <c r="J279" s="29"/>
      <c r="K279" s="29"/>
      <c r="L279" s="29"/>
      <c r="M279" s="29"/>
    </row>
    <row r="280" spans="1:13">
      <c r="A280" s="46" t="s">
        <v>58</v>
      </c>
      <c r="B280" s="27">
        <v>283</v>
      </c>
      <c r="C280" s="27">
        <v>73140</v>
      </c>
      <c r="D280" s="27">
        <v>74100</v>
      </c>
      <c r="E280" s="27">
        <v>71930</v>
      </c>
      <c r="F280" s="27"/>
      <c r="G280" s="27"/>
      <c r="H280" s="27"/>
      <c r="I280" s="27"/>
      <c r="J280" s="29"/>
      <c r="K280" s="29"/>
      <c r="L280" s="29"/>
      <c r="M280" s="29"/>
    </row>
    <row r="281" spans="1:13">
      <c r="A281" s="46" t="s">
        <v>60</v>
      </c>
      <c r="B281" s="27">
        <v>273</v>
      </c>
      <c r="C281" s="27">
        <v>69730</v>
      </c>
      <c r="D281" s="27">
        <v>75670</v>
      </c>
      <c r="E281" s="27">
        <v>68070</v>
      </c>
      <c r="F281" s="27"/>
      <c r="G281" s="27"/>
      <c r="H281" s="27"/>
      <c r="I281" s="27"/>
      <c r="J281" s="29"/>
      <c r="K281" s="29"/>
      <c r="L281" s="29"/>
      <c r="M281" s="29"/>
    </row>
    <row r="282" spans="1:13">
      <c r="A282" s="46" t="s">
        <v>62</v>
      </c>
      <c r="B282" s="27">
        <v>38</v>
      </c>
      <c r="C282" s="27">
        <v>71370</v>
      </c>
      <c r="D282" s="27"/>
      <c r="E282" s="27"/>
      <c r="F282" s="27"/>
      <c r="G282" s="27"/>
      <c r="H282" s="27"/>
      <c r="I282" s="27"/>
      <c r="J282" s="29"/>
      <c r="K282" s="29"/>
      <c r="L282" s="29"/>
      <c r="M282" s="29"/>
    </row>
    <row r="283" spans="1:13">
      <c r="A283" s="46" t="s">
        <v>63</v>
      </c>
      <c r="B283" s="27">
        <v>53</v>
      </c>
      <c r="C283" s="27">
        <v>74380</v>
      </c>
      <c r="D283" s="27">
        <v>75540</v>
      </c>
      <c r="E283" s="27"/>
      <c r="F283" s="27"/>
      <c r="G283" s="27"/>
      <c r="H283" s="27"/>
      <c r="I283" s="27"/>
      <c r="J283" s="29"/>
      <c r="K283" s="29"/>
      <c r="L283" s="29"/>
      <c r="M283" s="29"/>
    </row>
    <row r="284" spans="1:13">
      <c r="A284" s="55" t="s">
        <v>64</v>
      </c>
      <c r="B284" s="28"/>
      <c r="C284" s="28"/>
      <c r="D284" s="28"/>
      <c r="E284" s="28"/>
      <c r="F284" s="28"/>
      <c r="G284" s="28"/>
      <c r="H284" s="28"/>
      <c r="I284" s="27"/>
      <c r="J284" s="29"/>
      <c r="K284" s="29"/>
      <c r="L284" s="29"/>
      <c r="M284" s="29"/>
    </row>
    <row r="285" spans="1:13">
      <c r="A285" s="46" t="s">
        <v>14</v>
      </c>
      <c r="B285" s="27">
        <v>5691</v>
      </c>
      <c r="C285" s="27">
        <v>61230</v>
      </c>
      <c r="D285" s="27">
        <v>68180</v>
      </c>
      <c r="E285" s="27">
        <v>60960</v>
      </c>
      <c r="F285" s="27">
        <v>59630</v>
      </c>
      <c r="G285" s="27">
        <v>54850</v>
      </c>
      <c r="H285" s="27">
        <v>64810</v>
      </c>
      <c r="I285" s="27"/>
      <c r="J285" s="29"/>
      <c r="K285" s="29"/>
      <c r="L285" s="29"/>
      <c r="M285" s="29"/>
    </row>
    <row r="286" spans="1:13">
      <c r="A286" s="46" t="s">
        <v>66</v>
      </c>
      <c r="B286" s="27">
        <v>105</v>
      </c>
      <c r="C286" s="27">
        <v>72920</v>
      </c>
      <c r="D286" s="27">
        <v>71180</v>
      </c>
      <c r="E286" s="27">
        <v>77010</v>
      </c>
      <c r="F286" s="27"/>
      <c r="G286" s="27"/>
      <c r="H286" s="27"/>
      <c r="I286" s="27"/>
      <c r="J286" s="29"/>
      <c r="K286" s="29"/>
      <c r="L286" s="29"/>
      <c r="M286" s="29"/>
    </row>
    <row r="287" spans="1:13">
      <c r="A287" s="46" t="s">
        <v>67</v>
      </c>
      <c r="B287" s="27">
        <v>3508</v>
      </c>
      <c r="C287" s="27">
        <v>61330</v>
      </c>
      <c r="D287" s="27">
        <v>68110</v>
      </c>
      <c r="E287" s="27">
        <v>60570</v>
      </c>
      <c r="F287" s="27">
        <v>59940</v>
      </c>
      <c r="G287" s="27">
        <v>54570</v>
      </c>
      <c r="H287" s="27"/>
      <c r="I287" s="27"/>
      <c r="J287" s="29"/>
      <c r="K287" s="29"/>
      <c r="L287" s="29"/>
      <c r="M287" s="29"/>
    </row>
    <row r="288" spans="1:13">
      <c r="A288" s="46" t="s">
        <v>68</v>
      </c>
      <c r="B288" s="27">
        <v>51</v>
      </c>
      <c r="C288" s="27">
        <v>58330</v>
      </c>
      <c r="D288" s="27"/>
      <c r="E288" s="27">
        <v>55780</v>
      </c>
      <c r="F288" s="27"/>
      <c r="G288" s="27"/>
      <c r="H288" s="27"/>
      <c r="I288" s="27"/>
      <c r="J288" s="29"/>
      <c r="K288" s="29"/>
      <c r="L288" s="29"/>
      <c r="M288" s="29"/>
    </row>
    <row r="289" spans="1:13">
      <c r="A289" s="46" t="s">
        <v>69</v>
      </c>
      <c r="B289" s="27">
        <v>215</v>
      </c>
      <c r="C289" s="27">
        <v>56430</v>
      </c>
      <c r="D289" s="27"/>
      <c r="E289" s="27">
        <v>53760</v>
      </c>
      <c r="F289" s="27">
        <v>57730</v>
      </c>
      <c r="G289" s="27"/>
      <c r="H289" s="27"/>
      <c r="I289" s="27"/>
      <c r="J289" s="29"/>
      <c r="K289" s="29"/>
      <c r="L289" s="29"/>
      <c r="M289" s="29"/>
    </row>
    <row r="290" spans="1:13">
      <c r="A290" s="46" t="s">
        <v>70</v>
      </c>
      <c r="B290" s="27">
        <v>1581</v>
      </c>
      <c r="C290" s="27">
        <v>59600</v>
      </c>
      <c r="D290" s="27">
        <v>67190</v>
      </c>
      <c r="E290" s="27">
        <v>60740</v>
      </c>
      <c r="F290" s="27">
        <v>57650</v>
      </c>
      <c r="G290" s="27">
        <v>54310</v>
      </c>
      <c r="H290" s="27">
        <v>65930</v>
      </c>
      <c r="I290" s="27"/>
      <c r="J290" s="29"/>
      <c r="K290" s="29"/>
      <c r="L290" s="29"/>
      <c r="M290" s="29"/>
    </row>
    <row r="291" spans="1:13">
      <c r="A291" s="46" t="s">
        <v>71</v>
      </c>
      <c r="B291" s="27">
        <v>123</v>
      </c>
      <c r="C291" s="27">
        <v>74320</v>
      </c>
      <c r="D291" s="27"/>
      <c r="E291" s="27">
        <v>73180</v>
      </c>
      <c r="F291" s="27"/>
      <c r="G291" s="27"/>
      <c r="H291" s="27"/>
      <c r="I291" s="27"/>
      <c r="J291" s="29"/>
      <c r="K291" s="29"/>
      <c r="L291" s="29"/>
      <c r="M291" s="29"/>
    </row>
    <row r="292" spans="1:13">
      <c r="A292" s="46" t="s">
        <v>74</v>
      </c>
      <c r="B292" s="27">
        <v>48</v>
      </c>
      <c r="C292" s="27">
        <v>68010</v>
      </c>
      <c r="D292" s="27"/>
      <c r="E292" s="27">
        <v>64240</v>
      </c>
      <c r="F292" s="27"/>
      <c r="G292" s="27"/>
      <c r="H292" s="27"/>
      <c r="I292" s="27"/>
      <c r="J292" s="29"/>
      <c r="K292" s="29"/>
      <c r="L292" s="29"/>
      <c r="M292" s="29"/>
    </row>
    <row r="293" spans="1:13">
      <c r="A293" s="55" t="s">
        <v>76</v>
      </c>
      <c r="B293" s="28"/>
      <c r="C293" s="28"/>
      <c r="D293" s="28"/>
      <c r="E293" s="28"/>
      <c r="F293" s="28"/>
      <c r="G293" s="28"/>
      <c r="H293" s="28"/>
      <c r="I293" s="27"/>
      <c r="J293" s="29"/>
      <c r="K293" s="29"/>
      <c r="L293" s="29"/>
      <c r="M293" s="29"/>
    </row>
    <row r="294" spans="1:13">
      <c r="A294" s="46" t="s">
        <v>14</v>
      </c>
      <c r="B294" s="27">
        <v>86</v>
      </c>
      <c r="C294" s="27">
        <v>58090</v>
      </c>
      <c r="D294" s="27"/>
      <c r="E294" s="27"/>
      <c r="F294" s="27"/>
      <c r="G294" s="27"/>
      <c r="H294" s="27"/>
      <c r="I294" s="27"/>
      <c r="J294" s="29"/>
      <c r="K294" s="29"/>
      <c r="L294" s="29"/>
      <c r="M294" s="29"/>
    </row>
    <row r="295" spans="1:13">
      <c r="A295" s="123" t="s">
        <v>5</v>
      </c>
      <c r="B295" s="27"/>
      <c r="C295" s="27"/>
      <c r="D295" s="27"/>
      <c r="E295" s="27"/>
      <c r="F295" s="27"/>
      <c r="G295" s="27"/>
      <c r="H295" s="27"/>
      <c r="I295" s="27"/>
      <c r="J295" s="29"/>
      <c r="K295" s="29"/>
      <c r="L295" s="29"/>
      <c r="M295" s="29"/>
    </row>
    <row r="296" spans="1:13">
      <c r="A296" s="46" t="s">
        <v>14</v>
      </c>
      <c r="B296" s="27">
        <v>4385</v>
      </c>
      <c r="C296" s="27">
        <v>70490</v>
      </c>
      <c r="D296" s="27">
        <v>75430</v>
      </c>
      <c r="E296" s="27">
        <v>68800</v>
      </c>
      <c r="F296" s="27">
        <v>67280</v>
      </c>
      <c r="G296" s="27">
        <v>64120</v>
      </c>
      <c r="H296" s="27">
        <v>77030</v>
      </c>
      <c r="I296" s="27"/>
      <c r="J296" s="29"/>
      <c r="K296" s="29"/>
      <c r="L296" s="29"/>
      <c r="M296" s="29"/>
    </row>
    <row r="297" spans="1:13">
      <c r="A297" s="55" t="s">
        <v>43</v>
      </c>
      <c r="B297" s="28"/>
      <c r="C297" s="28"/>
      <c r="D297" s="28"/>
      <c r="E297" s="28"/>
      <c r="F297" s="28"/>
      <c r="G297" s="28"/>
      <c r="H297" s="28"/>
      <c r="I297" s="27"/>
      <c r="J297" s="29"/>
      <c r="K297" s="29"/>
      <c r="L297" s="29"/>
      <c r="M297" s="29"/>
    </row>
    <row r="298" spans="1:13">
      <c r="A298" s="46" t="s">
        <v>14</v>
      </c>
      <c r="B298" s="27">
        <v>182</v>
      </c>
      <c r="C298" s="27">
        <v>81560</v>
      </c>
      <c r="D298" s="27">
        <v>85840</v>
      </c>
      <c r="E298" s="27">
        <v>80110</v>
      </c>
      <c r="F298" s="27">
        <v>77630</v>
      </c>
      <c r="G298" s="27"/>
      <c r="H298" s="27"/>
      <c r="I298" s="27"/>
      <c r="J298" s="29"/>
      <c r="K298" s="29"/>
      <c r="L298" s="29"/>
      <c r="M298" s="29"/>
    </row>
    <row r="299" spans="1:13">
      <c r="A299" s="46" t="s">
        <v>45</v>
      </c>
      <c r="B299" s="27">
        <v>27</v>
      </c>
      <c r="C299" s="27">
        <v>77860</v>
      </c>
      <c r="D299" s="27"/>
      <c r="E299" s="27"/>
      <c r="F299" s="27"/>
      <c r="G299" s="27"/>
      <c r="H299" s="27"/>
      <c r="I299" s="27"/>
      <c r="J299" s="29"/>
      <c r="K299" s="29"/>
      <c r="L299" s="29"/>
      <c r="M299" s="29"/>
    </row>
    <row r="300" spans="1:13">
      <c r="A300" s="46" t="s">
        <v>47</v>
      </c>
      <c r="B300" s="27">
        <v>137</v>
      </c>
      <c r="C300" s="27">
        <v>83010</v>
      </c>
      <c r="D300" s="27"/>
      <c r="E300" s="27">
        <v>81580</v>
      </c>
      <c r="F300" s="27">
        <v>79700</v>
      </c>
      <c r="G300" s="27"/>
      <c r="H300" s="27"/>
      <c r="I300" s="27"/>
      <c r="J300" s="29"/>
      <c r="K300" s="29"/>
      <c r="L300" s="29"/>
      <c r="M300" s="29"/>
    </row>
    <row r="301" spans="1:13">
      <c r="A301" s="55" t="s">
        <v>48</v>
      </c>
      <c r="B301" s="28"/>
      <c r="C301" s="28"/>
      <c r="D301" s="28"/>
      <c r="E301" s="28"/>
      <c r="F301" s="28"/>
      <c r="G301" s="28"/>
      <c r="H301" s="28"/>
      <c r="I301" s="27"/>
      <c r="J301" s="29"/>
      <c r="K301" s="29"/>
      <c r="L301" s="29"/>
      <c r="M301" s="29"/>
    </row>
    <row r="302" spans="1:13">
      <c r="A302" s="46" t="s">
        <v>14</v>
      </c>
      <c r="B302" s="27">
        <v>1798</v>
      </c>
      <c r="C302" s="27">
        <v>74570</v>
      </c>
      <c r="D302" s="27">
        <v>78010</v>
      </c>
      <c r="E302" s="27">
        <v>71740</v>
      </c>
      <c r="F302" s="27">
        <v>73340</v>
      </c>
      <c r="G302" s="27">
        <v>69850</v>
      </c>
      <c r="H302" s="27">
        <v>80380</v>
      </c>
      <c r="I302" s="27"/>
      <c r="J302" s="29"/>
      <c r="K302" s="29"/>
      <c r="L302" s="29"/>
      <c r="M302" s="29"/>
    </row>
    <row r="303" spans="1:13">
      <c r="A303" s="46" t="s">
        <v>51</v>
      </c>
      <c r="B303" s="27">
        <v>68</v>
      </c>
      <c r="C303" s="27">
        <v>70750</v>
      </c>
      <c r="D303" s="27"/>
      <c r="E303" s="27">
        <v>65980</v>
      </c>
      <c r="F303" s="27"/>
      <c r="G303" s="27"/>
      <c r="H303" s="27"/>
      <c r="I303" s="27"/>
      <c r="J303" s="29"/>
      <c r="K303" s="29"/>
      <c r="L303" s="29"/>
      <c r="M303" s="29"/>
    </row>
    <row r="304" spans="1:13">
      <c r="A304" s="46" t="s">
        <v>52</v>
      </c>
      <c r="B304" s="27">
        <v>268</v>
      </c>
      <c r="C304" s="27">
        <v>69040</v>
      </c>
      <c r="D304" s="27">
        <v>78010</v>
      </c>
      <c r="E304" s="27">
        <v>66170</v>
      </c>
      <c r="F304" s="27">
        <v>69890</v>
      </c>
      <c r="G304" s="27"/>
      <c r="H304" s="27"/>
      <c r="I304" s="27"/>
      <c r="J304" s="29"/>
      <c r="K304" s="29"/>
      <c r="L304" s="29"/>
      <c r="M304" s="29"/>
    </row>
    <row r="305" spans="1:13">
      <c r="A305" s="46" t="s">
        <v>53</v>
      </c>
      <c r="B305" s="27">
        <v>391</v>
      </c>
      <c r="C305" s="27">
        <v>75780</v>
      </c>
      <c r="D305" s="27">
        <v>79720</v>
      </c>
      <c r="E305" s="27">
        <v>72190</v>
      </c>
      <c r="F305" s="27">
        <v>72590</v>
      </c>
      <c r="G305" s="27"/>
      <c r="H305" s="27"/>
      <c r="I305" s="27"/>
      <c r="J305" s="29"/>
      <c r="K305" s="29"/>
      <c r="L305" s="29"/>
      <c r="M305" s="29"/>
    </row>
    <row r="306" spans="1:13">
      <c r="A306" s="46" t="s">
        <v>55</v>
      </c>
      <c r="B306" s="27">
        <v>37</v>
      </c>
      <c r="C306" s="27">
        <v>71680</v>
      </c>
      <c r="D306" s="27"/>
      <c r="E306" s="27"/>
      <c r="F306" s="27"/>
      <c r="G306" s="27"/>
      <c r="H306" s="27"/>
      <c r="I306" s="27"/>
      <c r="J306" s="29"/>
      <c r="K306" s="29"/>
      <c r="L306" s="29"/>
      <c r="M306" s="29"/>
    </row>
    <row r="307" spans="1:13">
      <c r="A307" s="46" t="s">
        <v>56</v>
      </c>
      <c r="B307" s="27">
        <v>43</v>
      </c>
      <c r="C307" s="27">
        <v>71750</v>
      </c>
      <c r="D307" s="27"/>
      <c r="E307" s="27"/>
      <c r="F307" s="27"/>
      <c r="G307" s="27"/>
      <c r="H307" s="27"/>
      <c r="I307" s="27"/>
      <c r="J307" s="29"/>
      <c r="K307" s="29"/>
      <c r="L307" s="29"/>
      <c r="M307" s="29"/>
    </row>
    <row r="308" spans="1:13">
      <c r="A308" s="46" t="s">
        <v>57</v>
      </c>
      <c r="B308" s="27">
        <v>29</v>
      </c>
      <c r="C308" s="27">
        <v>71850</v>
      </c>
      <c r="D308" s="27"/>
      <c r="E308" s="27"/>
      <c r="F308" s="27"/>
      <c r="G308" s="27"/>
      <c r="H308" s="27"/>
      <c r="I308" s="27"/>
      <c r="J308" s="29"/>
      <c r="K308" s="29"/>
      <c r="L308" s="29"/>
      <c r="M308" s="29"/>
    </row>
    <row r="309" spans="1:13">
      <c r="A309" s="46" t="s">
        <v>58</v>
      </c>
      <c r="B309" s="27">
        <v>284</v>
      </c>
      <c r="C309" s="27">
        <v>75790</v>
      </c>
      <c r="D309" s="27">
        <v>78260</v>
      </c>
      <c r="E309" s="27">
        <v>73940</v>
      </c>
      <c r="F309" s="27"/>
      <c r="G309" s="27"/>
      <c r="H309" s="27"/>
      <c r="I309" s="27"/>
      <c r="J309" s="29"/>
      <c r="K309" s="29"/>
      <c r="L309" s="29"/>
      <c r="M309" s="29"/>
    </row>
    <row r="310" spans="1:13">
      <c r="A310" s="46" t="s">
        <v>60</v>
      </c>
      <c r="B310" s="27">
        <v>534</v>
      </c>
      <c r="C310" s="27">
        <v>77530</v>
      </c>
      <c r="D310" s="27">
        <v>80030</v>
      </c>
      <c r="E310" s="27">
        <v>76660</v>
      </c>
      <c r="F310" s="27"/>
      <c r="G310" s="27"/>
      <c r="H310" s="27">
        <v>80850</v>
      </c>
      <c r="I310" s="27"/>
      <c r="J310" s="29"/>
      <c r="K310" s="29"/>
      <c r="L310" s="29"/>
      <c r="M310" s="29"/>
    </row>
    <row r="311" spans="1:13">
      <c r="A311" s="46" t="s">
        <v>63</v>
      </c>
      <c r="B311" s="27">
        <v>39</v>
      </c>
      <c r="C311" s="27">
        <v>71860</v>
      </c>
      <c r="D311" s="27">
        <v>72700</v>
      </c>
      <c r="E311" s="27"/>
      <c r="F311" s="27"/>
      <c r="G311" s="27"/>
      <c r="H311" s="27"/>
      <c r="I311" s="27"/>
      <c r="J311" s="29"/>
      <c r="K311" s="29"/>
      <c r="L311" s="29"/>
      <c r="M311" s="29"/>
    </row>
    <row r="312" spans="1:13">
      <c r="A312" s="55" t="s">
        <v>64</v>
      </c>
      <c r="B312" s="28"/>
      <c r="C312" s="28"/>
      <c r="D312" s="28"/>
      <c r="E312" s="28"/>
      <c r="F312" s="28"/>
      <c r="G312" s="28"/>
      <c r="H312" s="28"/>
      <c r="I312" s="27"/>
      <c r="J312" s="29"/>
      <c r="K312" s="29"/>
      <c r="L312" s="29"/>
      <c r="M312" s="29"/>
    </row>
    <row r="313" spans="1:13">
      <c r="A313" s="46" t="s">
        <v>14</v>
      </c>
      <c r="B313" s="27">
        <v>2340</v>
      </c>
      <c r="C313" s="27">
        <v>66730</v>
      </c>
      <c r="D313" s="27">
        <v>71680</v>
      </c>
      <c r="E313" s="27">
        <v>65980</v>
      </c>
      <c r="F313" s="27">
        <v>64210</v>
      </c>
      <c r="G313" s="27">
        <v>61060</v>
      </c>
      <c r="H313" s="27">
        <v>67630</v>
      </c>
      <c r="I313" s="27"/>
      <c r="J313" s="29"/>
      <c r="K313" s="29"/>
      <c r="L313" s="29"/>
      <c r="M313" s="29"/>
    </row>
    <row r="314" spans="1:13">
      <c r="A314" s="46" t="s">
        <v>66</v>
      </c>
      <c r="B314" s="27">
        <v>88</v>
      </c>
      <c r="C314" s="27">
        <v>75010</v>
      </c>
      <c r="D314" s="27">
        <v>80330</v>
      </c>
      <c r="E314" s="27">
        <v>67870</v>
      </c>
      <c r="F314" s="27"/>
      <c r="G314" s="27"/>
      <c r="H314" s="27"/>
      <c r="I314" s="27"/>
      <c r="J314" s="29"/>
      <c r="K314" s="29"/>
      <c r="L314" s="29"/>
      <c r="M314" s="29"/>
    </row>
    <row r="315" spans="1:13">
      <c r="A315" s="46" t="s">
        <v>67</v>
      </c>
      <c r="B315" s="27">
        <v>1139</v>
      </c>
      <c r="C315" s="27">
        <v>64460</v>
      </c>
      <c r="D315" s="27">
        <v>70800</v>
      </c>
      <c r="E315" s="27">
        <v>63350</v>
      </c>
      <c r="F315" s="27">
        <v>61490</v>
      </c>
      <c r="G315" s="27">
        <v>60770</v>
      </c>
      <c r="H315" s="27">
        <v>65300</v>
      </c>
      <c r="I315" s="27"/>
      <c r="J315" s="29"/>
      <c r="K315" s="29"/>
      <c r="L315" s="29"/>
      <c r="M315" s="29"/>
    </row>
    <row r="316" spans="1:13">
      <c r="A316" s="46" t="s">
        <v>68</v>
      </c>
      <c r="B316" s="27">
        <v>42</v>
      </c>
      <c r="C316" s="27">
        <v>67460</v>
      </c>
      <c r="D316" s="27"/>
      <c r="E316" s="27"/>
      <c r="F316" s="27"/>
      <c r="G316" s="27"/>
      <c r="H316" s="27"/>
      <c r="I316" s="27"/>
      <c r="J316" s="29"/>
      <c r="K316" s="29"/>
      <c r="L316" s="29"/>
      <c r="M316" s="29"/>
    </row>
    <row r="317" spans="1:13">
      <c r="A317" s="46" t="s">
        <v>69</v>
      </c>
      <c r="B317" s="27">
        <v>70</v>
      </c>
      <c r="C317" s="27">
        <v>63260</v>
      </c>
      <c r="D317" s="27"/>
      <c r="E317" s="27"/>
      <c r="F317" s="27">
        <v>62560</v>
      </c>
      <c r="G317" s="27"/>
      <c r="H317" s="27"/>
      <c r="I317" s="27"/>
      <c r="J317" s="29"/>
      <c r="K317" s="29"/>
      <c r="L317" s="29"/>
      <c r="M317" s="29"/>
    </row>
    <row r="318" spans="1:13">
      <c r="A318" s="46" t="s">
        <v>70</v>
      </c>
      <c r="B318" s="27">
        <v>762</v>
      </c>
      <c r="C318" s="27">
        <v>67520</v>
      </c>
      <c r="D318" s="27">
        <v>70420</v>
      </c>
      <c r="E318" s="27">
        <v>68710</v>
      </c>
      <c r="F318" s="27">
        <v>64500</v>
      </c>
      <c r="G318" s="27">
        <v>59250</v>
      </c>
      <c r="H318" s="27"/>
      <c r="I318" s="27"/>
      <c r="J318" s="29"/>
      <c r="K318" s="29"/>
      <c r="L318" s="29"/>
      <c r="M318" s="29"/>
    </row>
    <row r="319" spans="1:13">
      <c r="A319" s="46" t="s">
        <v>71</v>
      </c>
      <c r="B319" s="27">
        <v>46</v>
      </c>
      <c r="C319" s="27">
        <v>75520</v>
      </c>
      <c r="D319" s="27"/>
      <c r="E319" s="27">
        <v>76020</v>
      </c>
      <c r="F319" s="27"/>
      <c r="G319" s="27"/>
      <c r="H319" s="27"/>
      <c r="I319" s="27"/>
      <c r="J319" s="29"/>
      <c r="K319" s="29"/>
      <c r="L319" s="29"/>
      <c r="M319" s="29"/>
    </row>
    <row r="320" spans="1:13">
      <c r="A320" s="46" t="s">
        <v>73</v>
      </c>
      <c r="B320" s="27">
        <v>22</v>
      </c>
      <c r="C320" s="27">
        <v>74030</v>
      </c>
      <c r="D320" s="27"/>
      <c r="E320" s="27"/>
      <c r="F320" s="27"/>
      <c r="G320" s="27"/>
      <c r="H320" s="27"/>
      <c r="I320" s="27"/>
      <c r="J320" s="29"/>
      <c r="K320" s="29"/>
      <c r="L320" s="29"/>
      <c r="M320" s="29"/>
    </row>
    <row r="321" spans="1:13">
      <c r="A321" s="46" t="s">
        <v>74</v>
      </c>
      <c r="B321" s="27">
        <v>48</v>
      </c>
      <c r="C321" s="27">
        <v>70380</v>
      </c>
      <c r="D321" s="27"/>
      <c r="E321" s="27"/>
      <c r="F321" s="27"/>
      <c r="G321" s="27"/>
      <c r="H321" s="27"/>
      <c r="I321" s="27"/>
      <c r="J321" s="29"/>
      <c r="K321" s="29"/>
      <c r="L321" s="29"/>
      <c r="M321" s="29"/>
    </row>
    <row r="322" spans="1:13">
      <c r="A322" s="55" t="s">
        <v>76</v>
      </c>
      <c r="B322" s="28"/>
      <c r="C322" s="28"/>
      <c r="D322" s="28"/>
      <c r="E322" s="28"/>
      <c r="F322" s="28"/>
      <c r="G322" s="28"/>
      <c r="H322" s="28"/>
      <c r="I322" s="27"/>
      <c r="J322" s="29"/>
      <c r="K322" s="29"/>
      <c r="L322" s="29"/>
      <c r="M322" s="29"/>
    </row>
    <row r="323" spans="1:13">
      <c r="A323" s="46" t="s">
        <v>14</v>
      </c>
      <c r="B323" s="27">
        <v>55</v>
      </c>
      <c r="C323" s="27">
        <v>63030</v>
      </c>
      <c r="D323" s="27"/>
      <c r="E323" s="27"/>
      <c r="F323" s="27"/>
      <c r="G323" s="27"/>
      <c r="H323" s="27"/>
      <c r="I323" s="27"/>
      <c r="J323" s="29"/>
      <c r="K323" s="29"/>
      <c r="L323" s="29"/>
      <c r="M323" s="29"/>
    </row>
    <row r="324" spans="1:13">
      <c r="A324" s="120"/>
      <c r="B324" s="10"/>
      <c r="C324" s="10"/>
      <c r="D324" s="10"/>
      <c r="E324" s="10"/>
      <c r="F324" s="10"/>
      <c r="G324" s="10"/>
      <c r="H324" s="10"/>
      <c r="I324" s="27"/>
      <c r="J324" s="29"/>
      <c r="K324" s="29"/>
      <c r="L324" s="29"/>
      <c r="M324" s="29"/>
    </row>
    <row r="325" spans="1:13">
      <c r="A325" s="120"/>
      <c r="B325" s="10"/>
      <c r="C325" s="10"/>
      <c r="D325" s="10"/>
      <c r="E325" s="10"/>
      <c r="F325" s="10"/>
      <c r="G325" s="10"/>
      <c r="H325" s="10"/>
      <c r="I325" s="27"/>
      <c r="J325" s="29"/>
      <c r="K325" s="29"/>
      <c r="L325" s="29"/>
      <c r="M325" s="29"/>
    </row>
    <row r="326" spans="1:13">
      <c r="A326" s="120"/>
      <c r="B326" s="10"/>
      <c r="C326" s="10"/>
      <c r="D326" s="10"/>
      <c r="E326" s="10"/>
      <c r="F326" s="10"/>
      <c r="G326" s="10"/>
      <c r="H326" s="10"/>
      <c r="I326" s="27"/>
      <c r="J326" s="29"/>
      <c r="K326" s="29"/>
      <c r="L326" s="29"/>
      <c r="M326" s="29"/>
    </row>
    <row r="327" spans="1:13">
      <c r="A327" s="51"/>
      <c r="B327" s="12"/>
      <c r="C327" s="12"/>
      <c r="D327" s="12"/>
      <c r="E327" s="12"/>
      <c r="F327" s="12"/>
      <c r="G327" s="12"/>
      <c r="H327" s="12"/>
      <c r="I327" s="27"/>
      <c r="J327" s="29"/>
      <c r="K327" s="29"/>
      <c r="L327" s="29"/>
      <c r="M327" s="29"/>
    </row>
    <row r="328" spans="1:13">
      <c r="A328" s="21" t="s">
        <v>17</v>
      </c>
      <c r="B328" s="27"/>
      <c r="C328" s="27"/>
      <c r="D328" s="27"/>
      <c r="E328" s="27"/>
      <c r="F328" s="27"/>
      <c r="G328" s="27"/>
      <c r="H328" s="27"/>
      <c r="I328" s="27"/>
      <c r="J328" s="29"/>
      <c r="K328" s="29"/>
      <c r="L328" s="29"/>
      <c r="M328" s="29"/>
    </row>
    <row r="329" spans="1:13">
      <c r="A329" s="22" t="s">
        <v>117</v>
      </c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</row>
    <row r="330" spans="1:13">
      <c r="A330" s="22" t="s">
        <v>164</v>
      </c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</row>
    <row r="331" spans="1:13"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</row>
    <row r="332" spans="1:13"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</row>
    <row r="333" spans="1:13"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</row>
    <row r="334" spans="1:13"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</row>
    <row r="335" spans="1:13"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</row>
    <row r="336" spans="1:13"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</row>
    <row r="337" spans="2:13"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</row>
    <row r="338" spans="2:13"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DBA53-ED47-42B6-9134-818BA8D4A1A9}">
  <dimension ref="A1:J137"/>
  <sheetViews>
    <sheetView workbookViewId="0">
      <selection activeCell="J27" sqref="J27"/>
    </sheetView>
  </sheetViews>
  <sheetFormatPr defaultColWidth="8.88671875" defaultRowHeight="14.4"/>
  <cols>
    <col min="1" max="1" width="41.6640625" customWidth="1"/>
  </cols>
  <sheetData>
    <row r="1" spans="1:10" ht="31.8" customHeight="1">
      <c r="A1" s="154" t="s">
        <v>168</v>
      </c>
      <c r="B1" s="154"/>
      <c r="C1" s="154"/>
      <c r="D1" s="154"/>
      <c r="E1" s="154"/>
      <c r="F1" s="154"/>
    </row>
    <row r="2" spans="1:10">
      <c r="A2" s="21"/>
      <c r="B2" s="21"/>
      <c r="C2" s="21"/>
      <c r="D2" s="21"/>
      <c r="E2" s="21"/>
      <c r="F2" s="21"/>
    </row>
    <row r="3" spans="1:10">
      <c r="A3" s="21"/>
      <c r="B3" s="21"/>
      <c r="C3" s="21"/>
      <c r="D3" s="140" t="s">
        <v>165</v>
      </c>
      <c r="E3" s="140"/>
      <c r="F3" s="140"/>
    </row>
    <row r="4" spans="1:10" ht="21.6">
      <c r="A4" s="21"/>
      <c r="B4" s="21" t="s">
        <v>0</v>
      </c>
      <c r="C4" s="21"/>
      <c r="D4" s="42" t="s">
        <v>113</v>
      </c>
      <c r="E4" s="42" t="s">
        <v>112</v>
      </c>
      <c r="F4" s="42" t="s">
        <v>111</v>
      </c>
    </row>
    <row r="5" spans="1:10" ht="31.8">
      <c r="A5" s="21"/>
      <c r="B5" s="42" t="s">
        <v>166</v>
      </c>
      <c r="C5" s="42" t="s">
        <v>167</v>
      </c>
      <c r="D5" s="42" t="s">
        <v>167</v>
      </c>
      <c r="E5" s="42" t="s">
        <v>167</v>
      </c>
      <c r="F5" s="67" t="s">
        <v>167</v>
      </c>
    </row>
    <row r="6" spans="1:10">
      <c r="A6" s="65" t="s">
        <v>19</v>
      </c>
      <c r="B6" s="66"/>
      <c r="C6" s="66"/>
      <c r="D6" s="66"/>
      <c r="E6" s="66"/>
      <c r="F6" s="66"/>
      <c r="G6" s="70"/>
      <c r="H6" s="70"/>
      <c r="I6" s="70"/>
    </row>
    <row r="7" spans="1:10">
      <c r="A7" s="23" t="s">
        <v>12</v>
      </c>
      <c r="B7" s="24"/>
      <c r="C7" s="24"/>
      <c r="D7" s="24"/>
      <c r="E7" s="24"/>
      <c r="F7" s="24"/>
      <c r="G7" s="70"/>
      <c r="H7" s="70"/>
      <c r="I7" s="70"/>
    </row>
    <row r="8" spans="1:10">
      <c r="A8" s="26" t="s">
        <v>14</v>
      </c>
      <c r="B8" s="21">
        <v>26856</v>
      </c>
      <c r="C8" s="21">
        <v>63350</v>
      </c>
      <c r="D8" s="21">
        <v>60860</v>
      </c>
      <c r="E8" s="21">
        <v>63100</v>
      </c>
      <c r="F8" s="21">
        <v>67040</v>
      </c>
      <c r="G8" s="72"/>
      <c r="H8" s="72"/>
      <c r="I8" s="72"/>
      <c r="J8" s="29"/>
    </row>
    <row r="9" spans="1:10">
      <c r="A9" s="26"/>
      <c r="B9" s="21"/>
      <c r="C9" s="21"/>
      <c r="D9" s="21"/>
      <c r="E9" s="21"/>
      <c r="F9" s="21"/>
      <c r="G9" s="72"/>
      <c r="H9" s="72"/>
      <c r="I9" s="72"/>
      <c r="J9" s="29"/>
    </row>
    <row r="10" spans="1:10">
      <c r="A10" s="25" t="s">
        <v>43</v>
      </c>
      <c r="B10" s="21"/>
      <c r="C10" s="21"/>
      <c r="D10" s="21"/>
      <c r="E10" s="21"/>
      <c r="F10" s="21"/>
      <c r="G10" s="72"/>
      <c r="H10" s="72"/>
      <c r="I10" s="72"/>
      <c r="J10" s="29"/>
    </row>
    <row r="11" spans="1:10">
      <c r="A11" s="26" t="s">
        <v>14</v>
      </c>
      <c r="B11" s="21">
        <v>1477</v>
      </c>
      <c r="C11" s="21">
        <v>78480</v>
      </c>
      <c r="D11" s="21">
        <v>77500</v>
      </c>
      <c r="E11" s="21"/>
      <c r="F11" s="21"/>
      <c r="G11" s="72"/>
      <c r="H11" s="72"/>
      <c r="I11" s="72"/>
      <c r="J11" s="29"/>
    </row>
    <row r="12" spans="1:10">
      <c r="A12" s="26" t="s">
        <v>44</v>
      </c>
      <c r="B12" s="21">
        <v>75</v>
      </c>
      <c r="C12" s="21">
        <v>78520</v>
      </c>
      <c r="D12" s="21">
        <v>77360</v>
      </c>
      <c r="E12" s="21"/>
      <c r="F12" s="21"/>
      <c r="G12" s="72"/>
      <c r="H12" s="72"/>
      <c r="I12" s="72"/>
      <c r="J12" s="29"/>
    </row>
    <row r="13" spans="1:10">
      <c r="A13" s="26" t="s">
        <v>45</v>
      </c>
      <c r="B13" s="21">
        <v>165</v>
      </c>
      <c r="C13" s="21">
        <v>73310</v>
      </c>
      <c r="D13" s="21">
        <v>69420</v>
      </c>
      <c r="E13" s="21">
        <v>76180</v>
      </c>
      <c r="F13" s="21"/>
      <c r="G13" s="72"/>
      <c r="H13" s="72"/>
      <c r="I13" s="72"/>
      <c r="J13" s="29"/>
    </row>
    <row r="14" spans="1:10">
      <c r="A14" s="26" t="s">
        <v>46</v>
      </c>
      <c r="B14" s="21">
        <v>23</v>
      </c>
      <c r="C14" s="21">
        <v>77220</v>
      </c>
      <c r="D14" s="21"/>
      <c r="E14" s="21"/>
      <c r="F14" s="21"/>
      <c r="G14" s="72"/>
      <c r="H14" s="72"/>
      <c r="I14" s="72"/>
      <c r="J14" s="29"/>
    </row>
    <row r="15" spans="1:10">
      <c r="A15" s="26" t="s">
        <v>47</v>
      </c>
      <c r="B15" s="21">
        <v>1125</v>
      </c>
      <c r="C15" s="21">
        <v>79460</v>
      </c>
      <c r="D15" s="21">
        <v>79070</v>
      </c>
      <c r="E15" s="21">
        <v>78230</v>
      </c>
      <c r="F15" s="21">
        <v>81700</v>
      </c>
      <c r="G15" s="72"/>
      <c r="H15" s="72"/>
      <c r="I15" s="72"/>
      <c r="J15" s="29"/>
    </row>
    <row r="16" spans="1:10">
      <c r="A16" s="25" t="s">
        <v>48</v>
      </c>
      <c r="B16" s="21"/>
      <c r="C16" s="21"/>
      <c r="D16" s="21"/>
      <c r="E16" s="21"/>
      <c r="F16" s="21"/>
      <c r="G16" s="72"/>
      <c r="H16" s="72"/>
      <c r="I16" s="72"/>
      <c r="J16" s="29"/>
    </row>
    <row r="17" spans="1:10">
      <c r="A17" s="26" t="s">
        <v>14</v>
      </c>
      <c r="B17" s="21">
        <v>7524</v>
      </c>
      <c r="C17" s="21">
        <v>68120</v>
      </c>
      <c r="D17" s="21">
        <v>61730</v>
      </c>
      <c r="E17" s="21">
        <v>67860</v>
      </c>
      <c r="F17" s="21">
        <v>73540</v>
      </c>
      <c r="G17" s="72"/>
      <c r="H17" s="72"/>
      <c r="I17" s="72"/>
      <c r="J17" s="29"/>
    </row>
    <row r="18" spans="1:10">
      <c r="A18" s="26" t="s">
        <v>49</v>
      </c>
      <c r="B18" s="21">
        <v>46</v>
      </c>
      <c r="C18" s="21">
        <v>70790</v>
      </c>
      <c r="D18" s="21"/>
      <c r="E18" s="21">
        <v>70320</v>
      </c>
      <c r="F18" s="21"/>
      <c r="G18" s="72"/>
      <c r="H18" s="72"/>
      <c r="I18" s="72"/>
      <c r="J18" s="29"/>
    </row>
    <row r="19" spans="1:10">
      <c r="A19" s="26" t="s">
        <v>50</v>
      </c>
      <c r="B19" s="21">
        <v>53</v>
      </c>
      <c r="C19" s="21">
        <v>66880</v>
      </c>
      <c r="D19" s="21"/>
      <c r="E19" s="21"/>
      <c r="F19" s="21"/>
      <c r="G19" s="72"/>
      <c r="H19" s="72"/>
      <c r="I19" s="72"/>
      <c r="J19" s="29"/>
    </row>
    <row r="20" spans="1:10">
      <c r="A20" s="26" t="s">
        <v>51</v>
      </c>
      <c r="B20" s="21">
        <v>272</v>
      </c>
      <c r="C20" s="21">
        <v>68950</v>
      </c>
      <c r="D20" s="21"/>
      <c r="E20" s="21">
        <v>66300</v>
      </c>
      <c r="F20" s="21"/>
      <c r="G20" s="72"/>
      <c r="H20" s="72"/>
      <c r="I20" s="72"/>
      <c r="J20" s="29"/>
    </row>
    <row r="21" spans="1:10">
      <c r="A21" s="26" t="s">
        <v>52</v>
      </c>
      <c r="B21" s="21">
        <v>2868</v>
      </c>
      <c r="C21" s="21">
        <v>62440</v>
      </c>
      <c r="D21" s="21">
        <v>60560</v>
      </c>
      <c r="E21" s="21"/>
      <c r="F21" s="21"/>
      <c r="G21" s="72"/>
      <c r="H21" s="72"/>
      <c r="I21" s="72"/>
      <c r="J21" s="29"/>
    </row>
    <row r="22" spans="1:10">
      <c r="A22" s="26" t="s">
        <v>53</v>
      </c>
      <c r="B22" s="21">
        <v>1064</v>
      </c>
      <c r="C22" s="21">
        <v>72390</v>
      </c>
      <c r="D22" s="21">
        <v>70690</v>
      </c>
      <c r="E22" s="21">
        <v>71170</v>
      </c>
      <c r="F22" s="21">
        <v>73080</v>
      </c>
      <c r="G22" s="72"/>
      <c r="H22" s="72"/>
      <c r="I22" s="72"/>
      <c r="J22" s="29"/>
    </row>
    <row r="23" spans="1:10">
      <c r="A23" s="26" t="s">
        <v>54</v>
      </c>
      <c r="B23" s="21">
        <v>206</v>
      </c>
      <c r="C23" s="21">
        <v>66140</v>
      </c>
      <c r="D23" s="21"/>
      <c r="E23" s="21">
        <v>65800</v>
      </c>
      <c r="F23" s="21"/>
      <c r="G23" s="72"/>
      <c r="H23" s="72"/>
      <c r="I23" s="72"/>
      <c r="J23" s="29"/>
    </row>
    <row r="24" spans="1:10">
      <c r="A24" s="26" t="s">
        <v>55</v>
      </c>
      <c r="B24" s="21">
        <v>252</v>
      </c>
      <c r="C24" s="21">
        <v>68800</v>
      </c>
      <c r="D24" s="21"/>
      <c r="E24" s="21">
        <v>67580</v>
      </c>
      <c r="F24" s="21"/>
      <c r="G24" s="72"/>
      <c r="H24" s="72"/>
      <c r="I24" s="72"/>
      <c r="J24" s="29"/>
    </row>
    <row r="25" spans="1:10">
      <c r="A25" s="26" t="s">
        <v>56</v>
      </c>
      <c r="B25" s="21">
        <v>216</v>
      </c>
      <c r="C25" s="21">
        <v>66590</v>
      </c>
      <c r="D25" s="21"/>
      <c r="E25" s="21">
        <v>67550</v>
      </c>
      <c r="F25" s="21"/>
      <c r="G25" s="72"/>
      <c r="H25" s="72"/>
      <c r="I25" s="72"/>
      <c r="J25" s="29"/>
    </row>
    <row r="26" spans="1:10">
      <c r="A26" s="26" t="s">
        <v>57</v>
      </c>
      <c r="B26" s="21">
        <v>115</v>
      </c>
      <c r="C26" s="21">
        <v>70480</v>
      </c>
      <c r="D26" s="21"/>
      <c r="E26" s="21">
        <v>69800</v>
      </c>
      <c r="F26" s="21"/>
      <c r="G26" s="72"/>
      <c r="H26" s="72"/>
      <c r="I26" s="72"/>
      <c r="J26" s="29"/>
    </row>
    <row r="27" spans="1:10">
      <c r="A27" s="26" t="s">
        <v>58</v>
      </c>
      <c r="B27" s="21">
        <v>759</v>
      </c>
      <c r="C27" s="21">
        <v>73280</v>
      </c>
      <c r="D27" s="21">
        <v>66160</v>
      </c>
      <c r="E27" s="21">
        <v>70900</v>
      </c>
      <c r="F27" s="21">
        <v>79540</v>
      </c>
      <c r="G27" s="72"/>
      <c r="H27" s="72"/>
      <c r="I27" s="72"/>
      <c r="J27" s="29"/>
    </row>
    <row r="28" spans="1:10">
      <c r="A28" s="26" t="s">
        <v>59</v>
      </c>
      <c r="B28" s="21">
        <v>37</v>
      </c>
      <c r="C28" s="21">
        <v>72200</v>
      </c>
      <c r="D28" s="21"/>
      <c r="E28" s="21"/>
      <c r="F28" s="21"/>
      <c r="G28" s="72"/>
      <c r="H28" s="72"/>
      <c r="I28" s="72"/>
      <c r="J28" s="29"/>
    </row>
    <row r="29" spans="1:10">
      <c r="A29" s="26" t="s">
        <v>60</v>
      </c>
      <c r="B29" s="21">
        <v>1138</v>
      </c>
      <c r="C29" s="21">
        <v>73570</v>
      </c>
      <c r="D29" s="21">
        <v>62160</v>
      </c>
      <c r="E29" s="21">
        <v>69880</v>
      </c>
      <c r="F29" s="21">
        <v>75390</v>
      </c>
      <c r="G29" s="72"/>
      <c r="H29" s="72"/>
      <c r="I29" s="72"/>
      <c r="J29" s="29"/>
    </row>
    <row r="30" spans="1:10">
      <c r="A30" s="26" t="s">
        <v>61</v>
      </c>
      <c r="B30" s="21">
        <v>22</v>
      </c>
      <c r="C30" s="21">
        <v>66980</v>
      </c>
      <c r="D30" s="21"/>
      <c r="E30" s="21"/>
      <c r="F30" s="21"/>
      <c r="G30" s="72"/>
      <c r="H30" s="72"/>
      <c r="I30" s="72"/>
      <c r="J30" s="29"/>
    </row>
    <row r="31" spans="1:10">
      <c r="A31" s="26" t="s">
        <v>62</v>
      </c>
      <c r="B31" s="21">
        <v>73</v>
      </c>
      <c r="C31" s="21">
        <v>71520</v>
      </c>
      <c r="D31" s="21"/>
      <c r="E31" s="21">
        <v>74190</v>
      </c>
      <c r="F31" s="21"/>
      <c r="G31" s="72"/>
      <c r="H31" s="72"/>
      <c r="I31" s="72"/>
      <c r="J31" s="29"/>
    </row>
    <row r="32" spans="1:10">
      <c r="A32" s="26" t="s">
        <v>63</v>
      </c>
      <c r="B32" s="21">
        <v>268</v>
      </c>
      <c r="C32" s="21">
        <v>72920</v>
      </c>
      <c r="D32" s="21">
        <v>73490</v>
      </c>
      <c r="E32" s="21">
        <v>72090</v>
      </c>
      <c r="F32" s="21">
        <v>74340</v>
      </c>
      <c r="G32" s="72"/>
      <c r="H32" s="72"/>
      <c r="I32" s="72"/>
      <c r="J32" s="29"/>
    </row>
    <row r="33" spans="1:10">
      <c r="A33" s="25" t="s">
        <v>64</v>
      </c>
      <c r="B33" s="21"/>
      <c r="C33" s="21"/>
      <c r="D33" s="21"/>
      <c r="E33" s="21"/>
      <c r="F33" s="21"/>
      <c r="G33" s="72"/>
      <c r="H33" s="72"/>
      <c r="I33" s="72"/>
      <c r="J33" s="29"/>
    </row>
    <row r="34" spans="1:10">
      <c r="A34" s="26" t="s">
        <v>14</v>
      </c>
      <c r="B34" s="21">
        <v>17374</v>
      </c>
      <c r="C34" s="21">
        <v>60160</v>
      </c>
      <c r="D34" s="21">
        <v>58870</v>
      </c>
      <c r="E34" s="21">
        <v>60510</v>
      </c>
      <c r="F34" s="21">
        <v>61400</v>
      </c>
      <c r="G34" s="72"/>
      <c r="H34" s="72"/>
      <c r="I34" s="72"/>
      <c r="J34" s="29"/>
    </row>
    <row r="35" spans="1:10">
      <c r="A35" s="26" t="s">
        <v>65</v>
      </c>
      <c r="B35" s="21">
        <v>42</v>
      </c>
      <c r="C35" s="21">
        <v>71050</v>
      </c>
      <c r="D35" s="21"/>
      <c r="E35" s="21"/>
      <c r="F35" s="21"/>
      <c r="G35" s="72"/>
      <c r="H35" s="72"/>
      <c r="I35" s="72"/>
      <c r="J35" s="29"/>
    </row>
    <row r="36" spans="1:10">
      <c r="A36" s="26" t="s">
        <v>66</v>
      </c>
      <c r="B36" s="21">
        <v>361</v>
      </c>
      <c r="C36" s="21">
        <v>71700</v>
      </c>
      <c r="D36" s="21"/>
      <c r="E36" s="21">
        <v>70020</v>
      </c>
      <c r="F36" s="21"/>
      <c r="G36" s="72"/>
      <c r="H36" s="72"/>
      <c r="I36" s="72"/>
      <c r="J36" s="29"/>
    </row>
    <row r="37" spans="1:10">
      <c r="A37" s="26" t="s">
        <v>67</v>
      </c>
      <c r="B37" s="21">
        <v>10495</v>
      </c>
      <c r="C37" s="21">
        <v>59260</v>
      </c>
      <c r="D37" s="21">
        <v>58760</v>
      </c>
      <c r="E37" s="21">
        <v>58120</v>
      </c>
      <c r="F37" s="21">
        <v>61650</v>
      </c>
      <c r="G37" s="72"/>
      <c r="H37" s="72"/>
      <c r="I37" s="72"/>
      <c r="J37" s="29"/>
    </row>
    <row r="38" spans="1:10">
      <c r="A38" s="26" t="s">
        <v>68</v>
      </c>
      <c r="B38" s="21">
        <v>284</v>
      </c>
      <c r="C38" s="21">
        <v>62130</v>
      </c>
      <c r="D38" s="21"/>
      <c r="E38" s="21">
        <v>62380</v>
      </c>
      <c r="F38" s="21"/>
      <c r="G38" s="72"/>
      <c r="H38" s="72"/>
      <c r="I38" s="72"/>
      <c r="J38" s="29"/>
    </row>
    <row r="39" spans="1:10">
      <c r="A39" s="26" t="s">
        <v>69</v>
      </c>
      <c r="B39" s="21">
        <v>572</v>
      </c>
      <c r="C39" s="21">
        <v>55080</v>
      </c>
      <c r="D39" s="21"/>
      <c r="E39" s="21">
        <v>57810</v>
      </c>
      <c r="F39" s="21"/>
      <c r="G39" s="72"/>
      <c r="H39" s="72"/>
      <c r="I39" s="72"/>
      <c r="J39" s="29"/>
    </row>
    <row r="40" spans="1:10">
      <c r="A40" s="26" t="s">
        <v>70</v>
      </c>
      <c r="B40" s="21">
        <v>4777</v>
      </c>
      <c r="C40" s="21">
        <v>59970</v>
      </c>
      <c r="D40" s="21"/>
      <c r="E40" s="21">
        <v>61090</v>
      </c>
      <c r="F40" s="21"/>
      <c r="G40" s="72"/>
      <c r="H40" s="72"/>
      <c r="I40" s="72"/>
      <c r="J40" s="29"/>
    </row>
    <row r="41" spans="1:10">
      <c r="A41" s="26" t="s">
        <v>71</v>
      </c>
      <c r="B41" s="21">
        <v>291</v>
      </c>
      <c r="C41" s="21">
        <v>73580</v>
      </c>
      <c r="D41" s="21"/>
      <c r="E41" s="21">
        <v>74220</v>
      </c>
      <c r="F41" s="21"/>
      <c r="G41" s="72"/>
      <c r="H41" s="72"/>
      <c r="I41" s="72"/>
      <c r="J41" s="29"/>
    </row>
    <row r="42" spans="1:10">
      <c r="A42" s="26" t="s">
        <v>72</v>
      </c>
      <c r="B42" s="21">
        <v>40</v>
      </c>
      <c r="C42" s="21">
        <v>72970</v>
      </c>
      <c r="D42" s="21"/>
      <c r="E42" s="21"/>
      <c r="F42" s="21"/>
      <c r="G42" s="72"/>
      <c r="H42" s="72"/>
      <c r="I42" s="72"/>
      <c r="J42" s="29"/>
    </row>
    <row r="43" spans="1:10">
      <c r="A43" s="26" t="s">
        <v>73</v>
      </c>
      <c r="B43" s="21">
        <v>144</v>
      </c>
      <c r="C43" s="21">
        <v>67040</v>
      </c>
      <c r="D43" s="21"/>
      <c r="E43" s="21">
        <v>66630</v>
      </c>
      <c r="F43" s="21"/>
      <c r="G43" s="72"/>
      <c r="H43" s="72"/>
      <c r="I43" s="72"/>
      <c r="J43" s="29"/>
    </row>
    <row r="44" spans="1:10">
      <c r="A44" s="26" t="s">
        <v>74</v>
      </c>
      <c r="B44" s="21">
        <v>143</v>
      </c>
      <c r="C44" s="21">
        <v>67740</v>
      </c>
      <c r="D44" s="21">
        <v>65750</v>
      </c>
      <c r="E44" s="21">
        <v>68180</v>
      </c>
      <c r="F44" s="21"/>
      <c r="G44" s="72"/>
      <c r="H44" s="72"/>
      <c r="I44" s="72"/>
      <c r="J44" s="29"/>
    </row>
    <row r="45" spans="1:10">
      <c r="A45" s="26" t="s">
        <v>75</v>
      </c>
      <c r="B45" s="21">
        <v>42</v>
      </c>
      <c r="C45" s="21">
        <v>60410</v>
      </c>
      <c r="D45" s="21"/>
      <c r="E45" s="21"/>
      <c r="F45" s="21"/>
      <c r="G45" s="72"/>
      <c r="H45" s="72"/>
      <c r="I45" s="72"/>
      <c r="J45" s="29"/>
    </row>
    <row r="46" spans="1:10">
      <c r="A46" s="25" t="s">
        <v>76</v>
      </c>
      <c r="B46" s="21"/>
      <c r="C46" s="21"/>
      <c r="D46" s="21"/>
      <c r="E46" s="21"/>
      <c r="F46" s="21"/>
      <c r="G46" s="72"/>
      <c r="H46" s="72"/>
      <c r="I46" s="72"/>
      <c r="J46" s="29"/>
    </row>
    <row r="47" spans="1:10">
      <c r="A47" s="26" t="s">
        <v>14</v>
      </c>
      <c r="B47" s="21">
        <v>422</v>
      </c>
      <c r="C47" s="21">
        <v>58410</v>
      </c>
      <c r="D47" s="21"/>
      <c r="E47" s="21"/>
      <c r="F47" s="21"/>
      <c r="G47" s="72"/>
      <c r="H47" s="72"/>
      <c r="I47" s="72"/>
      <c r="J47" s="29"/>
    </row>
    <row r="48" spans="1:10">
      <c r="A48" s="26" t="s">
        <v>77</v>
      </c>
      <c r="B48" s="21">
        <v>119</v>
      </c>
      <c r="C48" s="21">
        <v>61530</v>
      </c>
      <c r="D48" s="21"/>
      <c r="E48" s="21">
        <v>56450</v>
      </c>
      <c r="F48" s="21"/>
      <c r="G48" s="72"/>
      <c r="H48" s="72"/>
      <c r="I48" s="72"/>
      <c r="J48" s="29"/>
    </row>
    <row r="49" spans="1:10">
      <c r="A49" s="26" t="s">
        <v>78</v>
      </c>
      <c r="B49" s="21">
        <v>26</v>
      </c>
      <c r="C49" s="21">
        <v>46050</v>
      </c>
      <c r="D49" s="21"/>
      <c r="E49" s="21"/>
      <c r="F49" s="21"/>
      <c r="G49" s="72"/>
      <c r="H49" s="72"/>
      <c r="I49" s="72"/>
      <c r="J49" s="29"/>
    </row>
    <row r="50" spans="1:10">
      <c r="A50" s="26" t="s">
        <v>79</v>
      </c>
      <c r="B50" s="21">
        <v>92</v>
      </c>
      <c r="C50" s="21">
        <v>62520</v>
      </c>
      <c r="D50" s="21">
        <v>59440</v>
      </c>
      <c r="E50" s="21">
        <v>66350</v>
      </c>
      <c r="F50" s="21"/>
      <c r="G50" s="72"/>
      <c r="H50" s="72"/>
      <c r="I50" s="72"/>
      <c r="J50" s="29"/>
    </row>
    <row r="51" spans="1:10">
      <c r="A51" s="26" t="s">
        <v>80</v>
      </c>
      <c r="B51" s="21">
        <v>37</v>
      </c>
      <c r="C51" s="21">
        <v>58720</v>
      </c>
      <c r="D51" s="21"/>
      <c r="E51" s="21"/>
      <c r="F51" s="21"/>
      <c r="G51" s="72"/>
      <c r="H51" s="72"/>
      <c r="I51" s="72"/>
      <c r="J51" s="29"/>
    </row>
    <row r="52" spans="1:10">
      <c r="A52" s="26" t="s">
        <v>81</v>
      </c>
      <c r="B52" s="21">
        <v>37</v>
      </c>
      <c r="C52" s="21">
        <v>54590</v>
      </c>
      <c r="D52" s="21">
        <v>53170</v>
      </c>
      <c r="E52" s="21"/>
      <c r="F52" s="21"/>
      <c r="G52" s="72"/>
      <c r="H52" s="72"/>
      <c r="I52" s="72"/>
      <c r="J52" s="29"/>
    </row>
    <row r="53" spans="1:10">
      <c r="A53" s="25" t="s">
        <v>82</v>
      </c>
      <c r="B53" s="21"/>
      <c r="C53" s="21"/>
      <c r="D53" s="21"/>
      <c r="E53" s="21"/>
      <c r="F53" s="21"/>
      <c r="G53" s="72"/>
      <c r="H53" s="72"/>
      <c r="I53" s="72"/>
      <c r="J53" s="29"/>
    </row>
    <row r="54" spans="1:10">
      <c r="A54" s="26" t="s">
        <v>14</v>
      </c>
      <c r="B54" s="21">
        <v>37</v>
      </c>
      <c r="C54" s="21">
        <v>52220</v>
      </c>
      <c r="D54" s="21"/>
      <c r="E54" s="21"/>
      <c r="F54" s="21"/>
      <c r="G54" s="72"/>
      <c r="H54" s="72"/>
      <c r="I54" s="72"/>
      <c r="J54" s="29"/>
    </row>
    <row r="55" spans="1:10">
      <c r="A55" s="26" t="s">
        <v>163</v>
      </c>
      <c r="B55" s="21">
        <v>24</v>
      </c>
      <c r="C55" s="21">
        <v>50720</v>
      </c>
      <c r="D55" s="21"/>
      <c r="E55" s="21"/>
      <c r="F55" s="21"/>
      <c r="G55" s="72"/>
      <c r="H55" s="72"/>
      <c r="I55" s="72"/>
      <c r="J55" s="29"/>
    </row>
    <row r="56" spans="1:10">
      <c r="A56" s="26"/>
      <c r="B56" s="21"/>
      <c r="C56" s="21"/>
      <c r="D56" s="21"/>
      <c r="E56" s="21"/>
      <c r="F56" s="21"/>
      <c r="G56" s="72"/>
      <c r="H56" s="72"/>
      <c r="I56" s="72"/>
      <c r="J56" s="29"/>
    </row>
    <row r="57" spans="1:10">
      <c r="A57" s="23" t="s">
        <v>6</v>
      </c>
      <c r="B57" s="24"/>
      <c r="C57" s="24"/>
      <c r="D57" s="24"/>
      <c r="E57" s="24"/>
      <c r="F57" s="24"/>
      <c r="G57" s="72"/>
      <c r="H57" s="72"/>
      <c r="I57" s="72"/>
      <c r="J57" s="29"/>
    </row>
    <row r="58" spans="1:10">
      <c r="A58" s="26" t="s">
        <v>14</v>
      </c>
      <c r="B58" s="21">
        <v>13904</v>
      </c>
      <c r="C58" s="21">
        <v>60840</v>
      </c>
      <c r="D58" s="21">
        <v>58000</v>
      </c>
      <c r="E58" s="21">
        <v>61140</v>
      </c>
      <c r="F58" s="21">
        <v>64370</v>
      </c>
      <c r="G58" s="72"/>
      <c r="H58" s="72"/>
      <c r="I58" s="72"/>
      <c r="J58" s="29"/>
    </row>
    <row r="59" spans="1:10">
      <c r="A59" s="26"/>
      <c r="B59" s="21"/>
      <c r="C59" s="21"/>
      <c r="D59" s="21"/>
      <c r="E59" s="21"/>
      <c r="F59" s="21"/>
      <c r="G59" s="72"/>
      <c r="H59" s="72"/>
      <c r="I59" s="72"/>
      <c r="J59" s="29"/>
    </row>
    <row r="60" spans="1:10">
      <c r="A60" s="25" t="s">
        <v>43</v>
      </c>
      <c r="B60" s="21"/>
      <c r="C60" s="21"/>
      <c r="D60" s="21"/>
      <c r="E60" s="21"/>
      <c r="F60" s="21"/>
      <c r="G60" s="72"/>
      <c r="H60" s="72"/>
      <c r="I60" s="72"/>
      <c r="J60" s="29"/>
    </row>
    <row r="61" spans="1:10">
      <c r="A61" s="26" t="s">
        <v>14</v>
      </c>
      <c r="B61" s="21">
        <v>686</v>
      </c>
      <c r="C61" s="21">
        <v>77490</v>
      </c>
      <c r="D61" s="21">
        <v>75880</v>
      </c>
      <c r="E61" s="21"/>
      <c r="F61" s="21"/>
      <c r="G61" s="72"/>
      <c r="H61" s="72"/>
      <c r="I61" s="72"/>
      <c r="J61" s="29"/>
    </row>
    <row r="62" spans="1:10">
      <c r="A62" s="26" t="s">
        <v>44</v>
      </c>
      <c r="B62" s="21">
        <v>31</v>
      </c>
      <c r="C62" s="21">
        <v>76990</v>
      </c>
      <c r="D62" s="21">
        <v>75780</v>
      </c>
      <c r="E62" s="21"/>
      <c r="F62" s="21"/>
      <c r="G62" s="72"/>
      <c r="H62" s="72"/>
      <c r="I62" s="72"/>
      <c r="J62" s="29"/>
    </row>
    <row r="63" spans="1:10">
      <c r="A63" s="26" t="s">
        <v>45</v>
      </c>
      <c r="B63" s="21">
        <v>63</v>
      </c>
      <c r="C63" s="21">
        <v>72880</v>
      </c>
      <c r="D63" s="21"/>
      <c r="E63" s="21">
        <v>75410</v>
      </c>
      <c r="F63" s="21"/>
      <c r="G63" s="72"/>
      <c r="H63" s="72"/>
      <c r="I63" s="72"/>
      <c r="J63" s="29"/>
    </row>
    <row r="64" spans="1:10">
      <c r="A64" s="26" t="s">
        <v>47</v>
      </c>
      <c r="B64" s="21">
        <v>542</v>
      </c>
      <c r="C64" s="21">
        <v>78330</v>
      </c>
      <c r="D64" s="21">
        <v>77020</v>
      </c>
      <c r="E64" s="21"/>
      <c r="F64" s="21"/>
      <c r="G64" s="72"/>
      <c r="H64" s="72"/>
      <c r="I64" s="72"/>
      <c r="J64" s="29"/>
    </row>
    <row r="65" spans="1:10">
      <c r="A65" s="25" t="s">
        <v>48</v>
      </c>
      <c r="B65" s="21"/>
      <c r="C65" s="21"/>
      <c r="D65" s="21"/>
      <c r="E65" s="21"/>
      <c r="F65" s="21"/>
      <c r="G65" s="72"/>
      <c r="H65" s="72"/>
      <c r="I65" s="72"/>
      <c r="J65" s="29"/>
    </row>
    <row r="66" spans="1:10">
      <c r="A66" s="26" t="s">
        <v>14</v>
      </c>
      <c r="B66" s="21">
        <v>3568</v>
      </c>
      <c r="C66" s="21">
        <v>65790</v>
      </c>
      <c r="D66" s="21">
        <v>60310</v>
      </c>
      <c r="E66" s="21">
        <v>66670</v>
      </c>
      <c r="F66" s="21">
        <v>70280</v>
      </c>
      <c r="G66" s="72"/>
      <c r="H66" s="72"/>
      <c r="I66" s="72"/>
      <c r="J66" s="29"/>
    </row>
    <row r="67" spans="1:10">
      <c r="A67" s="26" t="s">
        <v>50</v>
      </c>
      <c r="B67" s="21">
        <v>34</v>
      </c>
      <c r="C67" s="21">
        <v>65890</v>
      </c>
      <c r="D67" s="21"/>
      <c r="E67" s="21"/>
      <c r="F67" s="21"/>
      <c r="G67" s="72"/>
      <c r="H67" s="72"/>
      <c r="I67" s="72"/>
      <c r="J67" s="29"/>
    </row>
    <row r="68" spans="1:10">
      <c r="A68" s="26" t="s">
        <v>51</v>
      </c>
      <c r="B68" s="21">
        <v>150</v>
      </c>
      <c r="C68" s="21">
        <v>67340</v>
      </c>
      <c r="D68" s="21"/>
      <c r="E68" s="21">
        <v>64830</v>
      </c>
      <c r="F68" s="21"/>
      <c r="G68" s="72"/>
      <c r="H68" s="72"/>
      <c r="I68" s="72"/>
      <c r="J68" s="29"/>
    </row>
    <row r="69" spans="1:10">
      <c r="A69" s="26" t="s">
        <v>52</v>
      </c>
      <c r="B69" s="21">
        <v>1549</v>
      </c>
      <c r="C69" s="21">
        <v>61190</v>
      </c>
      <c r="D69" s="21">
        <v>59550</v>
      </c>
      <c r="E69" s="21"/>
      <c r="F69" s="21"/>
      <c r="G69" s="72"/>
      <c r="H69" s="72"/>
      <c r="I69" s="72"/>
      <c r="J69" s="29"/>
    </row>
    <row r="70" spans="1:10">
      <c r="A70" s="26" t="s">
        <v>53</v>
      </c>
      <c r="B70" s="21">
        <v>529</v>
      </c>
      <c r="C70" s="21">
        <v>70510</v>
      </c>
      <c r="D70" s="21">
        <v>67950</v>
      </c>
      <c r="E70" s="21">
        <v>71210</v>
      </c>
      <c r="F70" s="21">
        <v>70350</v>
      </c>
      <c r="G70" s="72"/>
      <c r="H70" s="72"/>
      <c r="I70" s="72"/>
      <c r="J70" s="29"/>
    </row>
    <row r="71" spans="1:10">
      <c r="A71" s="26" t="s">
        <v>54</v>
      </c>
      <c r="B71" s="21">
        <v>98</v>
      </c>
      <c r="C71" s="21">
        <v>63580</v>
      </c>
      <c r="D71" s="21"/>
      <c r="E71" s="21">
        <v>62700</v>
      </c>
      <c r="F71" s="21"/>
      <c r="G71" s="72"/>
      <c r="H71" s="72"/>
      <c r="I71" s="72"/>
      <c r="J71" s="29"/>
    </row>
    <row r="72" spans="1:10">
      <c r="A72" s="26" t="s">
        <v>55</v>
      </c>
      <c r="B72" s="21">
        <v>192</v>
      </c>
      <c r="C72" s="21">
        <v>68510</v>
      </c>
      <c r="D72" s="21"/>
      <c r="E72" s="21">
        <v>67770</v>
      </c>
      <c r="F72" s="21"/>
      <c r="G72" s="72"/>
      <c r="H72" s="72"/>
      <c r="I72" s="72"/>
      <c r="J72" s="29"/>
    </row>
    <row r="73" spans="1:10">
      <c r="A73" s="26" t="s">
        <v>56</v>
      </c>
      <c r="B73" s="21">
        <v>117</v>
      </c>
      <c r="C73" s="21">
        <v>66150</v>
      </c>
      <c r="D73" s="21"/>
      <c r="E73" s="21">
        <v>66470</v>
      </c>
      <c r="F73" s="21"/>
      <c r="G73" s="72"/>
      <c r="H73" s="72"/>
      <c r="I73" s="72"/>
      <c r="J73" s="29"/>
    </row>
    <row r="74" spans="1:10">
      <c r="A74" s="26" t="s">
        <v>57</v>
      </c>
      <c r="B74" s="21">
        <v>75</v>
      </c>
      <c r="C74" s="21">
        <v>70590</v>
      </c>
      <c r="D74" s="21"/>
      <c r="E74" s="21">
        <v>69930</v>
      </c>
      <c r="F74" s="21"/>
      <c r="G74" s="72"/>
      <c r="H74" s="72"/>
      <c r="I74" s="72"/>
      <c r="J74" s="29"/>
    </row>
    <row r="75" spans="1:10">
      <c r="A75" s="26" t="s">
        <v>58</v>
      </c>
      <c r="B75" s="21">
        <v>192</v>
      </c>
      <c r="C75" s="21">
        <v>69770</v>
      </c>
      <c r="D75" s="21"/>
      <c r="E75" s="21">
        <v>69440</v>
      </c>
      <c r="F75" s="21">
        <v>72950</v>
      </c>
      <c r="G75" s="72"/>
      <c r="H75" s="72"/>
      <c r="I75" s="72"/>
      <c r="J75" s="29"/>
    </row>
    <row r="76" spans="1:10">
      <c r="A76" s="26" t="s">
        <v>60</v>
      </c>
      <c r="B76" s="21">
        <v>331</v>
      </c>
      <c r="C76" s="21">
        <v>70350</v>
      </c>
      <c r="D76" s="21"/>
      <c r="E76" s="21">
        <v>68160</v>
      </c>
      <c r="F76" s="21">
        <v>71680</v>
      </c>
      <c r="G76" s="72"/>
      <c r="H76" s="72"/>
      <c r="I76" s="72"/>
      <c r="J76" s="29"/>
    </row>
    <row r="77" spans="1:10">
      <c r="A77" s="26" t="s">
        <v>63</v>
      </c>
      <c r="B77" s="21">
        <v>176</v>
      </c>
      <c r="C77" s="21">
        <v>72720</v>
      </c>
      <c r="D77" s="21"/>
      <c r="E77" s="21">
        <v>71880</v>
      </c>
      <c r="F77" s="21">
        <v>74430</v>
      </c>
      <c r="G77" s="72"/>
      <c r="H77" s="72"/>
      <c r="I77" s="72"/>
      <c r="J77" s="29"/>
    </row>
    <row r="78" spans="1:10">
      <c r="A78" s="25" t="s">
        <v>64</v>
      </c>
      <c r="B78" s="21"/>
      <c r="C78" s="21"/>
      <c r="D78" s="21"/>
      <c r="E78" s="21"/>
      <c r="F78" s="21"/>
      <c r="G78" s="72"/>
      <c r="H78" s="72"/>
      <c r="I78" s="72"/>
      <c r="J78" s="29"/>
    </row>
    <row r="79" spans="1:10">
      <c r="A79" s="26" t="s">
        <v>14</v>
      </c>
      <c r="B79" s="21">
        <v>9343</v>
      </c>
      <c r="C79" s="21">
        <v>57860</v>
      </c>
      <c r="D79" s="21">
        <v>55720</v>
      </c>
      <c r="E79" s="21">
        <v>58480</v>
      </c>
      <c r="F79" s="21">
        <v>59960</v>
      </c>
      <c r="G79" s="72"/>
      <c r="H79" s="72"/>
      <c r="I79" s="72"/>
      <c r="J79" s="29"/>
    </row>
    <row r="80" spans="1:10">
      <c r="A80" s="26" t="s">
        <v>66</v>
      </c>
      <c r="B80" s="21">
        <v>168</v>
      </c>
      <c r="C80" s="21">
        <v>69190</v>
      </c>
      <c r="D80" s="21"/>
      <c r="E80" s="21">
        <v>66600</v>
      </c>
      <c r="F80" s="21"/>
      <c r="G80" s="72"/>
      <c r="H80" s="72"/>
      <c r="I80" s="72"/>
      <c r="J80" s="29"/>
    </row>
    <row r="81" spans="1:10">
      <c r="A81" s="26" t="s">
        <v>67</v>
      </c>
      <c r="B81" s="21">
        <v>5848</v>
      </c>
      <c r="C81" s="21">
        <v>57010</v>
      </c>
      <c r="D81" s="21">
        <v>55730</v>
      </c>
      <c r="E81" s="21">
        <v>56420</v>
      </c>
      <c r="F81" s="21">
        <v>60060</v>
      </c>
      <c r="G81" s="72"/>
      <c r="H81" s="72"/>
      <c r="I81" s="72"/>
      <c r="J81" s="29"/>
    </row>
    <row r="82" spans="1:10">
      <c r="A82" s="26" t="s">
        <v>68</v>
      </c>
      <c r="B82" s="21">
        <v>191</v>
      </c>
      <c r="C82" s="21">
        <v>61970</v>
      </c>
      <c r="D82" s="21"/>
      <c r="E82" s="21">
        <v>62660</v>
      </c>
      <c r="F82" s="21"/>
      <c r="G82" s="72"/>
      <c r="H82" s="72"/>
      <c r="I82" s="72"/>
      <c r="J82" s="29"/>
    </row>
    <row r="83" spans="1:10">
      <c r="A83" s="26" t="s">
        <v>69</v>
      </c>
      <c r="B83" s="21">
        <v>287</v>
      </c>
      <c r="C83" s="21">
        <v>52070</v>
      </c>
      <c r="D83" s="21"/>
      <c r="E83" s="21">
        <v>54530</v>
      </c>
      <c r="F83" s="21"/>
      <c r="G83" s="72"/>
      <c r="H83" s="72"/>
      <c r="I83" s="72"/>
      <c r="J83" s="29"/>
    </row>
    <row r="84" spans="1:10">
      <c r="A84" s="26" t="s">
        <v>70</v>
      </c>
      <c r="B84" s="21">
        <v>2434</v>
      </c>
      <c r="C84" s="21">
        <v>57840</v>
      </c>
      <c r="D84" s="21"/>
      <c r="E84" s="21">
        <v>59160</v>
      </c>
      <c r="F84" s="21"/>
      <c r="G84" s="72"/>
      <c r="H84" s="72"/>
      <c r="I84" s="72"/>
      <c r="J84" s="29"/>
    </row>
    <row r="85" spans="1:10">
      <c r="A85" s="26" t="s">
        <v>71</v>
      </c>
      <c r="B85" s="21">
        <v>122</v>
      </c>
      <c r="C85" s="21">
        <v>72110</v>
      </c>
      <c r="D85" s="21"/>
      <c r="E85" s="21">
        <v>74740</v>
      </c>
      <c r="F85" s="21"/>
      <c r="G85" s="72"/>
      <c r="H85" s="72"/>
      <c r="I85" s="72"/>
      <c r="J85" s="29"/>
    </row>
    <row r="86" spans="1:10">
      <c r="A86" s="26" t="s">
        <v>73</v>
      </c>
      <c r="B86" s="21">
        <v>115</v>
      </c>
      <c r="C86" s="21">
        <v>65580</v>
      </c>
      <c r="D86" s="21"/>
      <c r="E86" s="21">
        <v>62360</v>
      </c>
      <c r="F86" s="21"/>
      <c r="G86" s="72"/>
      <c r="H86" s="72"/>
      <c r="I86" s="72"/>
      <c r="J86" s="29"/>
    </row>
    <row r="87" spans="1:10">
      <c r="A87" s="26" t="s">
        <v>74</v>
      </c>
      <c r="B87" s="21">
        <v>47</v>
      </c>
      <c r="C87" s="21">
        <v>64750</v>
      </c>
      <c r="D87" s="21"/>
      <c r="E87" s="21">
        <v>66070</v>
      </c>
      <c r="F87" s="21"/>
      <c r="G87" s="72"/>
      <c r="H87" s="72"/>
      <c r="I87" s="72"/>
      <c r="J87" s="29"/>
    </row>
    <row r="88" spans="1:10">
      <c r="A88" s="25" t="s">
        <v>76</v>
      </c>
      <c r="B88" s="21"/>
      <c r="C88" s="21"/>
      <c r="D88" s="21"/>
      <c r="E88" s="21"/>
      <c r="F88" s="21"/>
      <c r="G88" s="72"/>
      <c r="H88" s="72"/>
      <c r="I88" s="72"/>
      <c r="J88" s="29"/>
    </row>
    <row r="89" spans="1:10">
      <c r="A89" s="26" t="s">
        <v>14</v>
      </c>
      <c r="B89" s="21">
        <v>281</v>
      </c>
      <c r="C89" s="21">
        <v>57610</v>
      </c>
      <c r="D89" s="21">
        <v>53340</v>
      </c>
      <c r="E89" s="21"/>
      <c r="F89" s="21"/>
      <c r="G89" s="72"/>
      <c r="H89" s="72"/>
      <c r="I89" s="72"/>
      <c r="J89" s="29"/>
    </row>
    <row r="90" spans="1:10">
      <c r="A90" s="26" t="s">
        <v>77</v>
      </c>
      <c r="B90" s="21">
        <v>88</v>
      </c>
      <c r="C90" s="21">
        <v>60520</v>
      </c>
      <c r="D90" s="21"/>
      <c r="E90" s="21">
        <v>56030</v>
      </c>
      <c r="F90" s="21"/>
      <c r="G90" s="72"/>
      <c r="H90" s="72"/>
      <c r="I90" s="72"/>
      <c r="J90" s="29"/>
    </row>
    <row r="91" spans="1:10">
      <c r="A91" s="26" t="s">
        <v>79</v>
      </c>
      <c r="B91" s="21">
        <v>62</v>
      </c>
      <c r="C91" s="21">
        <v>60810</v>
      </c>
      <c r="D91" s="21">
        <v>58190</v>
      </c>
      <c r="E91" s="21">
        <v>64680</v>
      </c>
      <c r="F91" s="21"/>
      <c r="G91" s="72"/>
      <c r="H91" s="72"/>
      <c r="I91" s="72"/>
      <c r="J91" s="29"/>
    </row>
    <row r="92" spans="1:10">
      <c r="A92" s="26" t="s">
        <v>81</v>
      </c>
      <c r="B92" s="21">
        <v>30</v>
      </c>
      <c r="C92" s="21">
        <v>53790</v>
      </c>
      <c r="D92" s="21"/>
      <c r="E92" s="21"/>
      <c r="F92" s="21"/>
      <c r="G92" s="72"/>
      <c r="H92" s="72"/>
      <c r="I92" s="72"/>
      <c r="J92" s="29"/>
    </row>
    <row r="93" spans="1:10">
      <c r="A93" s="26"/>
      <c r="B93" s="21"/>
      <c r="C93" s="21"/>
      <c r="D93" s="21"/>
      <c r="E93" s="21"/>
      <c r="F93" s="21"/>
      <c r="G93" s="72"/>
      <c r="H93" s="72"/>
      <c r="I93" s="72"/>
      <c r="J93" s="29"/>
    </row>
    <row r="94" spans="1:10">
      <c r="A94" s="23" t="s">
        <v>7</v>
      </c>
      <c r="B94" s="24"/>
      <c r="C94" s="24"/>
      <c r="D94" s="24"/>
      <c r="E94" s="24"/>
      <c r="F94" s="24"/>
      <c r="G94" s="72"/>
      <c r="H94" s="72"/>
      <c r="I94" s="72"/>
      <c r="J94" s="29"/>
    </row>
    <row r="95" spans="1:10">
      <c r="A95" s="26" t="s">
        <v>14</v>
      </c>
      <c r="B95" s="21">
        <v>12952</v>
      </c>
      <c r="C95" s="21">
        <v>66040</v>
      </c>
      <c r="D95" s="21">
        <v>64300</v>
      </c>
      <c r="E95" s="21">
        <v>65100</v>
      </c>
      <c r="F95" s="21">
        <v>69750</v>
      </c>
      <c r="G95" s="72"/>
      <c r="H95" s="72"/>
      <c r="I95" s="72"/>
      <c r="J95" s="29"/>
    </row>
    <row r="96" spans="1:10">
      <c r="A96" s="26"/>
      <c r="B96" s="21"/>
      <c r="C96" s="21"/>
      <c r="D96" s="21"/>
      <c r="E96" s="21"/>
      <c r="F96" s="21"/>
      <c r="G96" s="72"/>
      <c r="H96" s="72"/>
      <c r="I96" s="72"/>
      <c r="J96" s="29"/>
    </row>
    <row r="97" spans="1:10">
      <c r="A97" s="25" t="s">
        <v>43</v>
      </c>
      <c r="B97" s="21"/>
      <c r="C97" s="21"/>
      <c r="D97" s="21"/>
      <c r="E97" s="21"/>
      <c r="F97" s="21"/>
      <c r="G97" s="72"/>
      <c r="H97" s="72"/>
      <c r="I97" s="72"/>
      <c r="J97" s="29"/>
    </row>
    <row r="98" spans="1:10">
      <c r="A98" s="26" t="s">
        <v>14</v>
      </c>
      <c r="B98" s="21">
        <v>791</v>
      </c>
      <c r="C98" s="21">
        <v>79330</v>
      </c>
      <c r="D98" s="21">
        <v>78800</v>
      </c>
      <c r="E98" s="21"/>
      <c r="F98" s="21"/>
      <c r="G98" s="72"/>
      <c r="H98" s="72"/>
      <c r="I98" s="72"/>
      <c r="J98" s="29"/>
    </row>
    <row r="99" spans="1:10">
      <c r="A99" s="26" t="s">
        <v>44</v>
      </c>
      <c r="B99" s="21">
        <v>44</v>
      </c>
      <c r="C99" s="21">
        <v>79590</v>
      </c>
      <c r="D99" s="21">
        <v>78440</v>
      </c>
      <c r="E99" s="21"/>
      <c r="F99" s="21"/>
      <c r="G99" s="72"/>
      <c r="H99" s="72"/>
      <c r="I99" s="72"/>
      <c r="J99" s="29"/>
    </row>
    <row r="100" spans="1:10">
      <c r="A100" s="26" t="s">
        <v>45</v>
      </c>
      <c r="B100" s="21">
        <v>102</v>
      </c>
      <c r="C100" s="21">
        <v>73580</v>
      </c>
      <c r="D100" s="21">
        <v>70000</v>
      </c>
      <c r="E100" s="21">
        <v>76760</v>
      </c>
      <c r="F100" s="21"/>
      <c r="G100" s="72"/>
      <c r="H100" s="72"/>
      <c r="I100" s="72"/>
      <c r="J100" s="29"/>
    </row>
    <row r="101" spans="1:10">
      <c r="A101" s="26" t="s">
        <v>47</v>
      </c>
      <c r="B101" s="21">
        <v>583</v>
      </c>
      <c r="C101" s="21">
        <v>80500</v>
      </c>
      <c r="D101" s="21">
        <v>80890</v>
      </c>
      <c r="E101" s="21"/>
      <c r="F101" s="21"/>
      <c r="G101" s="72"/>
      <c r="H101" s="72"/>
      <c r="I101" s="72"/>
      <c r="J101" s="29"/>
    </row>
    <row r="102" spans="1:10">
      <c r="A102" s="25" t="s">
        <v>48</v>
      </c>
      <c r="B102" s="21"/>
      <c r="C102" s="21"/>
      <c r="D102" s="21"/>
      <c r="E102" s="21"/>
      <c r="F102" s="21"/>
      <c r="G102" s="72"/>
      <c r="H102" s="72"/>
      <c r="I102" s="72"/>
      <c r="J102" s="29"/>
    </row>
    <row r="103" spans="1:10">
      <c r="A103" s="26" t="s">
        <v>14</v>
      </c>
      <c r="B103" s="21">
        <v>3956</v>
      </c>
      <c r="C103" s="21">
        <v>70220</v>
      </c>
      <c r="D103" s="21">
        <v>63440</v>
      </c>
      <c r="E103" s="21">
        <v>68860</v>
      </c>
      <c r="F103" s="21">
        <v>76050</v>
      </c>
      <c r="G103" s="72"/>
      <c r="H103" s="72"/>
      <c r="I103" s="72"/>
      <c r="J103" s="29"/>
    </row>
    <row r="104" spans="1:10">
      <c r="A104" s="26" t="s">
        <v>49</v>
      </c>
      <c r="B104" s="21">
        <v>35</v>
      </c>
      <c r="C104" s="21">
        <v>71240</v>
      </c>
      <c r="D104" s="21"/>
      <c r="E104" s="21"/>
      <c r="F104" s="21"/>
      <c r="G104" s="72"/>
      <c r="H104" s="72"/>
      <c r="I104" s="72"/>
      <c r="J104" s="29"/>
    </row>
    <row r="105" spans="1:10">
      <c r="A105" s="26" t="s">
        <v>51</v>
      </c>
      <c r="B105" s="21">
        <v>122</v>
      </c>
      <c r="C105" s="21">
        <v>70930</v>
      </c>
      <c r="D105" s="21"/>
      <c r="E105" s="21">
        <v>68130</v>
      </c>
      <c r="F105" s="21"/>
      <c r="G105" s="72"/>
      <c r="H105" s="72"/>
      <c r="I105" s="72"/>
      <c r="J105" s="29"/>
    </row>
    <row r="106" spans="1:10">
      <c r="A106" s="26" t="s">
        <v>52</v>
      </c>
      <c r="B106" s="21">
        <v>1319</v>
      </c>
      <c r="C106" s="21">
        <v>63910</v>
      </c>
      <c r="D106" s="21">
        <v>61900</v>
      </c>
      <c r="E106" s="21"/>
      <c r="F106" s="21"/>
      <c r="G106" s="72"/>
      <c r="H106" s="72"/>
      <c r="I106" s="72"/>
      <c r="J106" s="29"/>
    </row>
    <row r="107" spans="1:10">
      <c r="A107" s="26" t="s">
        <v>53</v>
      </c>
      <c r="B107" s="21">
        <v>535</v>
      </c>
      <c r="C107" s="21">
        <v>74240</v>
      </c>
      <c r="D107" s="21">
        <v>73240</v>
      </c>
      <c r="E107" s="21">
        <v>71130</v>
      </c>
      <c r="F107" s="21">
        <v>75610</v>
      </c>
      <c r="G107" s="72"/>
      <c r="H107" s="72"/>
      <c r="I107" s="72"/>
      <c r="J107" s="29"/>
    </row>
    <row r="108" spans="1:10">
      <c r="A108" s="26" t="s">
        <v>54</v>
      </c>
      <c r="B108" s="21">
        <v>108</v>
      </c>
      <c r="C108" s="21">
        <v>68470</v>
      </c>
      <c r="D108" s="21"/>
      <c r="E108" s="21">
        <v>68970</v>
      </c>
      <c r="F108" s="21"/>
      <c r="G108" s="72"/>
      <c r="H108" s="72"/>
      <c r="I108" s="72"/>
      <c r="J108" s="29"/>
    </row>
    <row r="109" spans="1:10">
      <c r="A109" s="26" t="s">
        <v>55</v>
      </c>
      <c r="B109" s="21">
        <v>60</v>
      </c>
      <c r="C109" s="21">
        <v>69740</v>
      </c>
      <c r="D109" s="21"/>
      <c r="E109" s="21">
        <v>66990</v>
      </c>
      <c r="F109" s="21"/>
      <c r="G109" s="72"/>
      <c r="H109" s="72"/>
      <c r="I109" s="72"/>
      <c r="J109" s="29"/>
    </row>
    <row r="110" spans="1:10">
      <c r="A110" s="26" t="s">
        <v>56</v>
      </c>
      <c r="B110" s="21">
        <v>99</v>
      </c>
      <c r="C110" s="21">
        <v>67110</v>
      </c>
      <c r="D110" s="21"/>
      <c r="E110" s="21">
        <v>68930</v>
      </c>
      <c r="F110" s="21"/>
      <c r="G110" s="72"/>
      <c r="H110" s="72"/>
      <c r="I110" s="72"/>
      <c r="J110" s="29"/>
    </row>
    <row r="111" spans="1:10">
      <c r="A111" s="26" t="s">
        <v>57</v>
      </c>
      <c r="B111" s="21">
        <v>40</v>
      </c>
      <c r="C111" s="21">
        <v>70270</v>
      </c>
      <c r="D111" s="21"/>
      <c r="E111" s="21"/>
      <c r="F111" s="21"/>
      <c r="G111" s="72"/>
      <c r="H111" s="72"/>
      <c r="I111" s="72"/>
      <c r="J111" s="29"/>
    </row>
    <row r="112" spans="1:10">
      <c r="A112" s="26" t="s">
        <v>58</v>
      </c>
      <c r="B112" s="21">
        <v>567</v>
      </c>
      <c r="C112" s="21">
        <v>74470</v>
      </c>
      <c r="D112" s="21">
        <v>68770</v>
      </c>
      <c r="E112" s="21">
        <v>71410</v>
      </c>
      <c r="F112" s="21">
        <v>81600</v>
      </c>
      <c r="G112" s="72"/>
      <c r="H112" s="72"/>
      <c r="I112" s="72"/>
      <c r="J112" s="29"/>
    </row>
    <row r="113" spans="1:10">
      <c r="A113" s="26" t="s">
        <v>60</v>
      </c>
      <c r="B113" s="21">
        <v>807</v>
      </c>
      <c r="C113" s="21">
        <v>74890</v>
      </c>
      <c r="D113" s="21">
        <v>62600</v>
      </c>
      <c r="E113" s="21">
        <v>70750</v>
      </c>
      <c r="F113" s="21">
        <v>76800</v>
      </c>
      <c r="G113" s="72"/>
      <c r="H113" s="72"/>
      <c r="I113" s="72"/>
      <c r="J113" s="29"/>
    </row>
    <row r="114" spans="1:10">
      <c r="A114" s="26" t="s">
        <v>62</v>
      </c>
      <c r="B114" s="21">
        <v>53</v>
      </c>
      <c r="C114" s="21">
        <v>71740</v>
      </c>
      <c r="D114" s="21"/>
      <c r="E114" s="21"/>
      <c r="F114" s="21"/>
      <c r="G114" s="72"/>
      <c r="H114" s="72"/>
      <c r="I114" s="72"/>
      <c r="J114" s="29"/>
    </row>
    <row r="115" spans="1:10">
      <c r="A115" s="26" t="s">
        <v>63</v>
      </c>
      <c r="B115" s="21">
        <v>92</v>
      </c>
      <c r="C115" s="21">
        <v>73310</v>
      </c>
      <c r="D115" s="21"/>
      <c r="E115" s="21">
        <v>72460</v>
      </c>
      <c r="F115" s="21">
        <v>74120</v>
      </c>
      <c r="G115" s="72"/>
      <c r="H115" s="72"/>
      <c r="I115" s="72"/>
      <c r="J115" s="29"/>
    </row>
    <row r="116" spans="1:10">
      <c r="A116" s="25" t="s">
        <v>64</v>
      </c>
      <c r="B116" s="21"/>
      <c r="C116" s="21"/>
      <c r="D116" s="21"/>
      <c r="E116" s="21"/>
      <c r="F116" s="21"/>
      <c r="G116" s="72"/>
      <c r="H116" s="72"/>
      <c r="I116" s="72"/>
      <c r="J116" s="29"/>
    </row>
    <row r="117" spans="1:10">
      <c r="A117" s="26" t="s">
        <v>14</v>
      </c>
      <c r="B117" s="21">
        <v>8031</v>
      </c>
      <c r="C117" s="21">
        <v>62830</v>
      </c>
      <c r="D117" s="21">
        <v>62790</v>
      </c>
      <c r="E117" s="21">
        <v>62710</v>
      </c>
      <c r="F117" s="21">
        <v>63170</v>
      </c>
      <c r="G117" s="72"/>
      <c r="H117" s="72"/>
      <c r="I117" s="72"/>
      <c r="J117" s="29"/>
    </row>
    <row r="118" spans="1:10">
      <c r="A118" s="26" t="s">
        <v>66</v>
      </c>
      <c r="B118" s="21">
        <v>193</v>
      </c>
      <c r="C118" s="21">
        <v>73870</v>
      </c>
      <c r="D118" s="21"/>
      <c r="E118" s="21">
        <v>72690</v>
      </c>
      <c r="F118" s="21"/>
      <c r="G118" s="72"/>
      <c r="H118" s="72"/>
      <c r="I118" s="72"/>
      <c r="J118" s="29"/>
    </row>
    <row r="119" spans="1:10">
      <c r="A119" s="26" t="s">
        <v>67</v>
      </c>
      <c r="B119" s="21">
        <v>4647</v>
      </c>
      <c r="C119" s="21">
        <v>62100</v>
      </c>
      <c r="D119" s="21">
        <v>62930</v>
      </c>
      <c r="E119" s="21">
        <v>60130</v>
      </c>
      <c r="F119" s="21">
        <v>63530</v>
      </c>
      <c r="G119" s="72"/>
      <c r="H119" s="72"/>
      <c r="I119" s="72"/>
      <c r="J119" s="29"/>
    </row>
    <row r="120" spans="1:10">
      <c r="A120" s="26" t="s">
        <v>68</v>
      </c>
      <c r="B120" s="21">
        <v>93</v>
      </c>
      <c r="C120" s="21">
        <v>62450</v>
      </c>
      <c r="D120" s="21"/>
      <c r="E120" s="21">
        <v>61860</v>
      </c>
      <c r="F120" s="21"/>
      <c r="G120" s="72"/>
      <c r="H120" s="72"/>
      <c r="I120" s="72"/>
      <c r="J120" s="29"/>
    </row>
    <row r="121" spans="1:10">
      <c r="A121" s="26" t="s">
        <v>69</v>
      </c>
      <c r="B121" s="21">
        <v>285</v>
      </c>
      <c r="C121" s="21">
        <v>58100</v>
      </c>
      <c r="D121" s="21"/>
      <c r="E121" s="21">
        <v>59700</v>
      </c>
      <c r="F121" s="21"/>
      <c r="G121" s="72"/>
      <c r="H121" s="72"/>
      <c r="I121" s="72"/>
      <c r="J121" s="29"/>
    </row>
    <row r="122" spans="1:10">
      <c r="A122" s="26" t="s">
        <v>70</v>
      </c>
      <c r="B122" s="21">
        <v>2343</v>
      </c>
      <c r="C122" s="21">
        <v>62170</v>
      </c>
      <c r="D122" s="21"/>
      <c r="E122" s="21">
        <v>63180</v>
      </c>
      <c r="F122" s="21"/>
      <c r="G122" s="72"/>
      <c r="H122" s="72"/>
      <c r="I122" s="72"/>
      <c r="J122" s="29"/>
    </row>
    <row r="123" spans="1:10">
      <c r="A123" s="26" t="s">
        <v>71</v>
      </c>
      <c r="B123" s="21">
        <v>169</v>
      </c>
      <c r="C123" s="21">
        <v>74650</v>
      </c>
      <c r="D123" s="21"/>
      <c r="E123" s="21">
        <v>73890</v>
      </c>
      <c r="F123" s="21"/>
      <c r="G123" s="72"/>
      <c r="H123" s="72"/>
      <c r="I123" s="72"/>
      <c r="J123" s="29"/>
    </row>
    <row r="124" spans="1:10">
      <c r="A124" s="26" t="s">
        <v>72</v>
      </c>
      <c r="B124" s="21">
        <v>21</v>
      </c>
      <c r="C124" s="21">
        <v>76670</v>
      </c>
      <c r="D124" s="21"/>
      <c r="E124" s="21"/>
      <c r="F124" s="21"/>
      <c r="G124" s="72"/>
      <c r="H124" s="72"/>
      <c r="I124" s="72"/>
      <c r="J124" s="29"/>
    </row>
    <row r="125" spans="1:10">
      <c r="A125" s="26" t="s">
        <v>73</v>
      </c>
      <c r="B125" s="21">
        <v>29</v>
      </c>
      <c r="C125" s="21">
        <v>72820</v>
      </c>
      <c r="D125" s="21"/>
      <c r="E125" s="21">
        <v>75570</v>
      </c>
      <c r="F125" s="21"/>
      <c r="G125" s="72"/>
      <c r="H125" s="72"/>
      <c r="I125" s="72"/>
      <c r="J125" s="29"/>
    </row>
    <row r="126" spans="1:10">
      <c r="A126" s="26" t="s">
        <v>74</v>
      </c>
      <c r="B126" s="21">
        <v>96</v>
      </c>
      <c r="C126" s="21">
        <v>69200</v>
      </c>
      <c r="D126" s="21"/>
      <c r="E126" s="21">
        <v>69360</v>
      </c>
      <c r="F126" s="21"/>
      <c r="G126" s="72"/>
      <c r="H126" s="72"/>
      <c r="I126" s="72"/>
      <c r="J126" s="29"/>
    </row>
    <row r="127" spans="1:10">
      <c r="A127" s="26" t="s">
        <v>75</v>
      </c>
      <c r="B127" s="21">
        <v>34</v>
      </c>
      <c r="C127" s="21">
        <v>59230</v>
      </c>
      <c r="D127" s="21"/>
      <c r="E127" s="21"/>
      <c r="F127" s="21"/>
      <c r="G127" s="72"/>
      <c r="H127" s="72"/>
      <c r="I127" s="72"/>
      <c r="J127" s="29"/>
    </row>
    <row r="128" spans="1:10">
      <c r="A128" s="25" t="s">
        <v>76</v>
      </c>
      <c r="B128" s="21"/>
      <c r="C128" s="21"/>
      <c r="D128" s="21"/>
      <c r="E128" s="21"/>
      <c r="F128" s="21"/>
      <c r="G128" s="72"/>
      <c r="H128" s="72"/>
      <c r="I128" s="72"/>
      <c r="J128" s="29"/>
    </row>
    <row r="129" spans="1:10">
      <c r="A129" s="26" t="s">
        <v>14</v>
      </c>
      <c r="B129" s="21">
        <v>141</v>
      </c>
      <c r="C129" s="21">
        <v>60010</v>
      </c>
      <c r="D129" s="21"/>
      <c r="E129" s="21"/>
      <c r="F129" s="21"/>
      <c r="G129" s="72"/>
      <c r="H129" s="72"/>
      <c r="I129" s="72"/>
      <c r="J129" s="29"/>
    </row>
    <row r="130" spans="1:10">
      <c r="A130" s="26" t="s">
        <v>77</v>
      </c>
      <c r="B130" s="21">
        <v>31</v>
      </c>
      <c r="C130" s="21">
        <v>64410</v>
      </c>
      <c r="D130" s="21"/>
      <c r="E130" s="21"/>
      <c r="F130" s="21"/>
      <c r="G130" s="72"/>
      <c r="H130" s="72"/>
      <c r="I130" s="72"/>
      <c r="J130" s="29"/>
    </row>
    <row r="131" spans="1:10">
      <c r="A131" s="26" t="s">
        <v>79</v>
      </c>
      <c r="B131" s="21">
        <v>30</v>
      </c>
      <c r="C131" s="21">
        <v>66070</v>
      </c>
      <c r="D131" s="21"/>
      <c r="E131" s="21"/>
      <c r="F131" s="21"/>
      <c r="G131" s="72"/>
      <c r="H131" s="72"/>
      <c r="I131" s="72"/>
      <c r="J131" s="29"/>
    </row>
    <row r="132" spans="1:10">
      <c r="A132" s="25" t="s">
        <v>82</v>
      </c>
      <c r="B132" s="21"/>
      <c r="C132" s="21"/>
      <c r="D132" s="21"/>
      <c r="E132" s="21"/>
      <c r="F132" s="21"/>
      <c r="G132" s="72"/>
      <c r="H132" s="72"/>
      <c r="I132" s="72"/>
      <c r="J132" s="29"/>
    </row>
    <row r="133" spans="1:10">
      <c r="A133" s="26" t="s">
        <v>14</v>
      </c>
      <c r="B133" s="21">
        <v>30</v>
      </c>
      <c r="C133" s="21">
        <v>52150</v>
      </c>
      <c r="D133" s="21"/>
      <c r="E133" s="21"/>
      <c r="F133" s="21"/>
      <c r="G133" s="72"/>
      <c r="H133" s="72"/>
      <c r="I133" s="72"/>
      <c r="J133" s="29"/>
    </row>
    <row r="134" spans="1:10">
      <c r="A134" s="8" t="s">
        <v>163</v>
      </c>
      <c r="B134" s="9">
        <v>24</v>
      </c>
      <c r="C134" s="9">
        <v>50720</v>
      </c>
      <c r="D134" s="9"/>
      <c r="E134" s="9"/>
      <c r="F134" s="9"/>
      <c r="G134" s="72"/>
      <c r="H134" s="72"/>
      <c r="I134" s="72"/>
      <c r="J134" s="29"/>
    </row>
    <row r="135" spans="1:10">
      <c r="A135" s="21" t="s">
        <v>17</v>
      </c>
      <c r="B135" s="70"/>
      <c r="C135" s="70"/>
      <c r="D135" s="70"/>
      <c r="E135" s="70"/>
      <c r="F135" s="70"/>
      <c r="G135" s="70"/>
      <c r="H135" s="70"/>
      <c r="I135" s="70"/>
    </row>
    <row r="136" spans="1:10">
      <c r="A136" s="22" t="s">
        <v>117</v>
      </c>
    </row>
    <row r="137" spans="1:10">
      <c r="A137" s="22" t="s">
        <v>164</v>
      </c>
    </row>
  </sheetData>
  <mergeCells count="2">
    <mergeCell ref="A1:F1"/>
    <mergeCell ref="D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A898B-347E-4192-A416-FB413E698F5B}">
  <dimension ref="A1:P355"/>
  <sheetViews>
    <sheetView workbookViewId="0">
      <selection activeCell="S27" sqref="S27"/>
    </sheetView>
  </sheetViews>
  <sheetFormatPr defaultColWidth="8.88671875" defaultRowHeight="14.4"/>
  <cols>
    <col min="1" max="1" width="41.6640625" customWidth="1"/>
    <col min="4" max="4" width="11" customWidth="1"/>
    <col min="5" max="6" width="10.33203125" customWidth="1"/>
    <col min="7" max="8" width="10.6640625" customWidth="1"/>
    <col min="9" max="9" width="10.33203125" customWidth="1"/>
    <col min="10" max="10" width="10.88671875" customWidth="1"/>
    <col min="11" max="11" width="10.33203125" customWidth="1"/>
    <col min="12" max="12" width="11.109375" customWidth="1"/>
    <col min="13" max="13" width="11.33203125" customWidth="1"/>
  </cols>
  <sheetData>
    <row r="1" spans="1:16" ht="33" customHeight="1">
      <c r="A1" s="75" t="s">
        <v>180</v>
      </c>
      <c r="B1" s="62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6">
      <c r="A2" s="21"/>
      <c r="B2" s="59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6">
      <c r="A3" s="21"/>
      <c r="B3" s="59"/>
      <c r="C3" s="21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6">
      <c r="A4" s="9"/>
      <c r="B4" s="62" t="s">
        <v>8</v>
      </c>
      <c r="C4" s="9" t="s">
        <v>31</v>
      </c>
      <c r="D4" s="41" t="s">
        <v>169</v>
      </c>
      <c r="E4" s="41" t="s">
        <v>170</v>
      </c>
      <c r="F4" s="41" t="s">
        <v>171</v>
      </c>
      <c r="G4" s="41" t="s">
        <v>172</v>
      </c>
      <c r="H4" s="41" t="s">
        <v>173</v>
      </c>
      <c r="I4" s="41" t="s">
        <v>174</v>
      </c>
      <c r="J4" s="41" t="s">
        <v>175</v>
      </c>
      <c r="K4" s="41" t="s">
        <v>176</v>
      </c>
      <c r="L4" s="41" t="s">
        <v>177</v>
      </c>
      <c r="M4" s="41" t="s">
        <v>178</v>
      </c>
      <c r="N4" s="41" t="s">
        <v>179</v>
      </c>
    </row>
    <row r="6" spans="1:16">
      <c r="A6" s="65" t="s">
        <v>19</v>
      </c>
      <c r="B6" s="84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21"/>
      <c r="P6" s="21"/>
    </row>
    <row r="7" spans="1:16">
      <c r="A7" s="23" t="s">
        <v>12</v>
      </c>
      <c r="B7" s="28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1"/>
      <c r="P7" s="21"/>
    </row>
    <row r="8" spans="1:16">
      <c r="A8" s="46" t="s">
        <v>14</v>
      </c>
      <c r="B8" s="27">
        <v>26856</v>
      </c>
      <c r="C8" s="21">
        <v>100</v>
      </c>
      <c r="D8" s="21">
        <v>1.3</v>
      </c>
      <c r="E8" s="21">
        <v>5.9</v>
      </c>
      <c r="F8" s="21">
        <v>12</v>
      </c>
      <c r="G8" s="21">
        <v>14.7</v>
      </c>
      <c r="H8" s="21">
        <v>14</v>
      </c>
      <c r="I8" s="21">
        <v>11.6</v>
      </c>
      <c r="J8" s="21">
        <v>9.6</v>
      </c>
      <c r="K8" s="21">
        <v>8.6</v>
      </c>
      <c r="L8" s="21">
        <v>7.4</v>
      </c>
      <c r="M8" s="21">
        <v>6.4</v>
      </c>
      <c r="N8" s="21">
        <v>8.3000000000000007</v>
      </c>
      <c r="O8" s="21"/>
      <c r="P8" s="21"/>
    </row>
    <row r="9" spans="1:16">
      <c r="A9" s="46"/>
      <c r="B9" s="2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>
      <c r="A10" s="55" t="s">
        <v>43</v>
      </c>
      <c r="B10" s="28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1"/>
      <c r="P10" s="21"/>
    </row>
    <row r="11" spans="1:16">
      <c r="A11" s="46" t="s">
        <v>14</v>
      </c>
      <c r="B11" s="27">
        <v>1477</v>
      </c>
      <c r="C11" s="21">
        <v>100</v>
      </c>
      <c r="D11" s="21"/>
      <c r="E11" s="21"/>
      <c r="F11" s="21"/>
      <c r="G11" s="21"/>
      <c r="H11" s="21">
        <v>2.8</v>
      </c>
      <c r="I11" s="21">
        <v>7</v>
      </c>
      <c r="J11" s="21">
        <v>10.199999999999999</v>
      </c>
      <c r="K11" s="21">
        <v>16.2</v>
      </c>
      <c r="L11" s="21">
        <v>16.7</v>
      </c>
      <c r="M11" s="21">
        <v>18.399999999999999</v>
      </c>
      <c r="N11" s="21">
        <v>27.3</v>
      </c>
      <c r="O11" s="21"/>
      <c r="P11" s="21"/>
    </row>
    <row r="12" spans="1:16">
      <c r="A12" s="46" t="s">
        <v>44</v>
      </c>
      <c r="B12" s="27">
        <v>75</v>
      </c>
      <c r="C12" s="21">
        <v>100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>
      <c r="A13" s="46" t="s">
        <v>45</v>
      </c>
      <c r="B13" s="27">
        <v>165</v>
      </c>
      <c r="C13" s="21">
        <v>100</v>
      </c>
      <c r="D13" s="21"/>
      <c r="E13" s="21"/>
      <c r="F13" s="21"/>
      <c r="G13" s="21"/>
      <c r="H13" s="21"/>
      <c r="I13" s="21"/>
      <c r="J13" s="21">
        <v>16.399999999999999</v>
      </c>
      <c r="K13" s="21">
        <v>17</v>
      </c>
      <c r="L13" s="21">
        <v>16.399999999999999</v>
      </c>
      <c r="M13" s="21">
        <v>12.7</v>
      </c>
      <c r="N13" s="21"/>
      <c r="O13" s="21"/>
      <c r="P13" s="21"/>
    </row>
    <row r="14" spans="1:16">
      <c r="A14" s="46" t="s">
        <v>46</v>
      </c>
      <c r="B14" s="27">
        <v>23</v>
      </c>
      <c r="C14" s="21">
        <v>100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>
      <c r="A15" s="46" t="s">
        <v>47</v>
      </c>
      <c r="B15" s="27">
        <v>1125</v>
      </c>
      <c r="C15" s="21">
        <v>100</v>
      </c>
      <c r="D15" s="21"/>
      <c r="E15" s="21"/>
      <c r="F15" s="21"/>
      <c r="G15" s="21"/>
      <c r="H15" s="21"/>
      <c r="I15" s="21">
        <v>6.1</v>
      </c>
      <c r="J15" s="21">
        <v>9.6999999999999993</v>
      </c>
      <c r="K15" s="21">
        <v>16</v>
      </c>
      <c r="L15" s="21">
        <v>16.899999999999999</v>
      </c>
      <c r="M15" s="21">
        <v>18.7</v>
      </c>
      <c r="N15" s="21">
        <v>29.8</v>
      </c>
      <c r="O15" s="21"/>
      <c r="P15" s="21"/>
    </row>
    <row r="16" spans="1:16">
      <c r="A16" s="55" t="s">
        <v>48</v>
      </c>
      <c r="B16" s="2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1"/>
      <c r="P16" s="21"/>
    </row>
    <row r="17" spans="1:16">
      <c r="A17" s="46" t="s">
        <v>14</v>
      </c>
      <c r="B17" s="27">
        <v>7524</v>
      </c>
      <c r="C17" s="21">
        <v>100</v>
      </c>
      <c r="D17" s="21"/>
      <c r="E17" s="21">
        <v>1.5</v>
      </c>
      <c r="F17" s="21">
        <v>6.2</v>
      </c>
      <c r="G17" s="21">
        <v>11.7</v>
      </c>
      <c r="H17" s="21">
        <v>13.7</v>
      </c>
      <c r="I17" s="21">
        <v>12.7</v>
      </c>
      <c r="J17" s="21">
        <v>11.9</v>
      </c>
      <c r="K17" s="21">
        <v>11</v>
      </c>
      <c r="L17" s="21">
        <v>10.1</v>
      </c>
      <c r="M17" s="21">
        <v>9.4</v>
      </c>
      <c r="N17" s="21">
        <v>11.7</v>
      </c>
      <c r="O17" s="21"/>
      <c r="P17" s="21"/>
    </row>
    <row r="18" spans="1:16">
      <c r="A18" s="46" t="s">
        <v>49</v>
      </c>
      <c r="B18" s="27">
        <v>46</v>
      </c>
      <c r="C18" s="21">
        <v>100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>
      <c r="A19" s="46" t="s">
        <v>50</v>
      </c>
      <c r="B19" s="27">
        <v>53</v>
      </c>
      <c r="C19" s="21">
        <v>100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>
      <c r="A20" s="46" t="s">
        <v>51</v>
      </c>
      <c r="B20" s="27">
        <v>272</v>
      </c>
      <c r="C20" s="21">
        <v>100</v>
      </c>
      <c r="D20" s="21"/>
      <c r="E20" s="21"/>
      <c r="F20" s="21"/>
      <c r="G20" s="21">
        <v>8.8000000000000007</v>
      </c>
      <c r="H20" s="21"/>
      <c r="I20" s="21">
        <v>12.1</v>
      </c>
      <c r="J20" s="21">
        <v>12.9</v>
      </c>
      <c r="K20" s="21">
        <v>13.2</v>
      </c>
      <c r="L20" s="21">
        <v>10.7</v>
      </c>
      <c r="M20" s="21"/>
      <c r="N20" s="21"/>
      <c r="O20" s="21"/>
      <c r="P20" s="21"/>
    </row>
    <row r="21" spans="1:16">
      <c r="A21" s="46" t="s">
        <v>52</v>
      </c>
      <c r="B21" s="27">
        <v>2868</v>
      </c>
      <c r="C21" s="21">
        <v>100</v>
      </c>
      <c r="D21" s="21"/>
      <c r="E21" s="21"/>
      <c r="F21" s="21">
        <v>11.2</v>
      </c>
      <c r="G21" s="21">
        <v>19</v>
      </c>
      <c r="H21" s="21">
        <v>17.7</v>
      </c>
      <c r="I21" s="21">
        <v>14.1</v>
      </c>
      <c r="J21" s="21">
        <v>11.2</v>
      </c>
      <c r="K21" s="21">
        <v>8.1999999999999993</v>
      </c>
      <c r="L21" s="21">
        <v>5.6</v>
      </c>
      <c r="M21" s="21">
        <v>5.0999999999999996</v>
      </c>
      <c r="N21" s="21">
        <v>5.2</v>
      </c>
      <c r="O21" s="21"/>
      <c r="P21" s="21"/>
    </row>
    <row r="22" spans="1:16">
      <c r="A22" s="46" t="s">
        <v>53</v>
      </c>
      <c r="B22" s="27">
        <v>1064</v>
      </c>
      <c r="C22" s="21">
        <v>100</v>
      </c>
      <c r="D22" s="21"/>
      <c r="E22" s="21"/>
      <c r="F22" s="21">
        <v>3.4</v>
      </c>
      <c r="G22" s="21">
        <v>8.6</v>
      </c>
      <c r="H22" s="21">
        <v>12.3</v>
      </c>
      <c r="I22" s="21">
        <v>12.4</v>
      </c>
      <c r="J22" s="21">
        <v>11.4</v>
      </c>
      <c r="K22" s="21">
        <v>12.1</v>
      </c>
      <c r="L22" s="21">
        <v>11.7</v>
      </c>
      <c r="M22" s="21">
        <v>11.6</v>
      </c>
      <c r="N22" s="21">
        <v>16.2</v>
      </c>
      <c r="O22" s="21"/>
      <c r="P22" s="21"/>
    </row>
    <row r="23" spans="1:16">
      <c r="A23" s="46" t="s">
        <v>54</v>
      </c>
      <c r="B23" s="27">
        <v>206</v>
      </c>
      <c r="C23" s="21">
        <v>100</v>
      </c>
      <c r="D23" s="21"/>
      <c r="E23" s="21"/>
      <c r="F23" s="21"/>
      <c r="G23" s="21">
        <v>11.2</v>
      </c>
      <c r="H23" s="21"/>
      <c r="I23" s="21">
        <v>16.5</v>
      </c>
      <c r="J23" s="21">
        <v>22.3</v>
      </c>
      <c r="K23" s="21"/>
      <c r="L23" s="21"/>
      <c r="M23" s="21"/>
      <c r="N23" s="21"/>
      <c r="O23" s="21"/>
      <c r="P23" s="21"/>
    </row>
    <row r="24" spans="1:16">
      <c r="A24" s="46" t="s">
        <v>55</v>
      </c>
      <c r="B24" s="27">
        <v>252</v>
      </c>
      <c r="C24" s="21">
        <v>100</v>
      </c>
      <c r="D24" s="21"/>
      <c r="E24" s="21"/>
      <c r="F24" s="21"/>
      <c r="G24" s="21"/>
      <c r="H24" s="21">
        <v>15.5</v>
      </c>
      <c r="I24" s="21">
        <v>15.9</v>
      </c>
      <c r="J24" s="21">
        <v>11.5</v>
      </c>
      <c r="K24" s="21"/>
      <c r="L24" s="21">
        <v>9.9</v>
      </c>
      <c r="M24" s="21">
        <v>11.5</v>
      </c>
      <c r="N24" s="21"/>
      <c r="O24" s="21"/>
      <c r="P24" s="21"/>
    </row>
    <row r="25" spans="1:16">
      <c r="A25" s="46" t="s">
        <v>56</v>
      </c>
      <c r="B25" s="27">
        <v>216</v>
      </c>
      <c r="C25" s="21">
        <v>100</v>
      </c>
      <c r="D25" s="21"/>
      <c r="E25" s="21"/>
      <c r="F25" s="21"/>
      <c r="G25" s="21">
        <v>10.199999999999999</v>
      </c>
      <c r="H25" s="21">
        <v>15.3</v>
      </c>
      <c r="I25" s="21"/>
      <c r="J25" s="21">
        <v>17.600000000000001</v>
      </c>
      <c r="K25" s="21">
        <v>14.4</v>
      </c>
      <c r="L25" s="21"/>
      <c r="M25" s="21"/>
      <c r="N25" s="21"/>
      <c r="O25" s="21"/>
      <c r="P25" s="21"/>
    </row>
    <row r="26" spans="1:16">
      <c r="A26" s="46" t="s">
        <v>57</v>
      </c>
      <c r="B26" s="27">
        <v>115</v>
      </c>
      <c r="C26" s="21">
        <v>100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>
      <c r="A27" s="46" t="s">
        <v>58</v>
      </c>
      <c r="B27" s="27">
        <v>759</v>
      </c>
      <c r="C27" s="21">
        <v>100</v>
      </c>
      <c r="D27" s="21"/>
      <c r="E27" s="21"/>
      <c r="F27" s="21"/>
      <c r="G27" s="21">
        <v>7.2</v>
      </c>
      <c r="H27" s="21">
        <v>9.5</v>
      </c>
      <c r="I27" s="21">
        <v>8.6999999999999993</v>
      </c>
      <c r="J27" s="21">
        <v>9.5</v>
      </c>
      <c r="K27" s="21">
        <v>13.6</v>
      </c>
      <c r="L27" s="21">
        <v>16.5</v>
      </c>
      <c r="M27" s="21">
        <v>13.2</v>
      </c>
      <c r="N27" s="21">
        <v>18.399999999999999</v>
      </c>
      <c r="O27" s="21"/>
      <c r="P27" s="21"/>
    </row>
    <row r="28" spans="1:16">
      <c r="A28" s="46" t="s">
        <v>59</v>
      </c>
      <c r="B28" s="27">
        <v>37</v>
      </c>
      <c r="C28" s="21">
        <v>100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>
      <c r="A29" s="46" t="s">
        <v>60</v>
      </c>
      <c r="B29" s="27">
        <v>1138</v>
      </c>
      <c r="C29" s="21">
        <v>100</v>
      </c>
      <c r="D29" s="21"/>
      <c r="E29" s="21"/>
      <c r="F29" s="21">
        <v>2.6</v>
      </c>
      <c r="G29" s="21">
        <v>4.8</v>
      </c>
      <c r="H29" s="21">
        <v>9.1999999999999993</v>
      </c>
      <c r="I29" s="21">
        <v>9.5</v>
      </c>
      <c r="J29" s="21">
        <v>11.5</v>
      </c>
      <c r="K29" s="21">
        <v>12.5</v>
      </c>
      <c r="L29" s="21">
        <v>15.6</v>
      </c>
      <c r="M29" s="21">
        <v>13.8</v>
      </c>
      <c r="N29" s="21">
        <v>19.899999999999999</v>
      </c>
      <c r="O29" s="21"/>
      <c r="P29" s="21"/>
    </row>
    <row r="30" spans="1:16">
      <c r="A30" s="46" t="s">
        <v>61</v>
      </c>
      <c r="B30" s="27">
        <v>22</v>
      </c>
      <c r="C30" s="21">
        <v>100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>
      <c r="A31" s="46" t="s">
        <v>62</v>
      </c>
      <c r="B31" s="27">
        <v>73</v>
      </c>
      <c r="C31" s="21">
        <v>100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>
      <c r="A32" s="46" t="s">
        <v>63</v>
      </c>
      <c r="B32" s="27">
        <v>268</v>
      </c>
      <c r="C32" s="21">
        <v>100</v>
      </c>
      <c r="D32" s="21"/>
      <c r="E32" s="21"/>
      <c r="F32" s="21"/>
      <c r="G32" s="21"/>
      <c r="H32" s="21">
        <v>12.7</v>
      </c>
      <c r="I32" s="21">
        <v>12.7</v>
      </c>
      <c r="J32" s="21">
        <v>13.4</v>
      </c>
      <c r="K32" s="21">
        <v>12.7</v>
      </c>
      <c r="L32" s="21">
        <v>10.8</v>
      </c>
      <c r="M32" s="21">
        <v>13.1</v>
      </c>
      <c r="N32" s="21">
        <v>20.5</v>
      </c>
      <c r="O32" s="21"/>
      <c r="P32" s="21"/>
    </row>
    <row r="33" spans="1:16">
      <c r="A33" s="55" t="s">
        <v>64</v>
      </c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1"/>
      <c r="P33" s="21"/>
    </row>
    <row r="34" spans="1:16">
      <c r="A34" s="46" t="s">
        <v>14</v>
      </c>
      <c r="B34" s="27">
        <v>17374</v>
      </c>
      <c r="C34" s="21">
        <v>100</v>
      </c>
      <c r="D34" s="21">
        <v>1.9</v>
      </c>
      <c r="E34" s="21">
        <v>8.1</v>
      </c>
      <c r="F34" s="21">
        <v>15.5</v>
      </c>
      <c r="G34" s="21">
        <v>17.100000000000001</v>
      </c>
      <c r="H34" s="21">
        <v>15.1</v>
      </c>
      <c r="I34" s="21">
        <v>11.4</v>
      </c>
      <c r="J34" s="21">
        <v>8.6</v>
      </c>
      <c r="K34" s="21">
        <v>6.9</v>
      </c>
      <c r="L34" s="21">
        <v>5.6</v>
      </c>
      <c r="M34" s="21">
        <v>4.2</v>
      </c>
      <c r="N34" s="21">
        <v>5.4</v>
      </c>
      <c r="O34" s="21"/>
      <c r="P34" s="21"/>
    </row>
    <row r="35" spans="1:16">
      <c r="A35" s="46" t="s">
        <v>65</v>
      </c>
      <c r="B35" s="27">
        <v>42</v>
      </c>
      <c r="C35" s="21">
        <v>100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>
      <c r="A36" s="46" t="s">
        <v>66</v>
      </c>
      <c r="B36" s="27">
        <v>361</v>
      </c>
      <c r="C36" s="21">
        <v>100</v>
      </c>
      <c r="D36" s="21"/>
      <c r="E36" s="21"/>
      <c r="F36" s="21"/>
      <c r="G36" s="21">
        <v>11.4</v>
      </c>
      <c r="H36" s="21">
        <v>10.199999999999999</v>
      </c>
      <c r="I36" s="21">
        <v>11.9</v>
      </c>
      <c r="J36" s="21">
        <v>8.9</v>
      </c>
      <c r="K36" s="21">
        <v>12.2</v>
      </c>
      <c r="L36" s="21">
        <v>12.7</v>
      </c>
      <c r="M36" s="21">
        <v>6.4</v>
      </c>
      <c r="N36" s="21">
        <v>20.2</v>
      </c>
      <c r="O36" s="21"/>
      <c r="P36" s="21"/>
    </row>
    <row r="37" spans="1:16">
      <c r="A37" s="46" t="s">
        <v>67</v>
      </c>
      <c r="B37" s="27">
        <v>10495</v>
      </c>
      <c r="C37" s="21">
        <v>100</v>
      </c>
      <c r="D37" s="21">
        <v>2</v>
      </c>
      <c r="E37" s="21">
        <v>8.6</v>
      </c>
      <c r="F37" s="21">
        <v>15.8</v>
      </c>
      <c r="G37" s="21">
        <v>17.899999999999999</v>
      </c>
      <c r="H37" s="21">
        <v>15.6</v>
      </c>
      <c r="I37" s="21">
        <v>11.9</v>
      </c>
      <c r="J37" s="21">
        <v>8.6999999999999993</v>
      </c>
      <c r="K37" s="21">
        <v>6.4</v>
      </c>
      <c r="L37" s="21">
        <v>4.7</v>
      </c>
      <c r="M37" s="21">
        <v>3.7</v>
      </c>
      <c r="N37" s="21">
        <v>4.5</v>
      </c>
      <c r="O37" s="21"/>
      <c r="P37" s="21"/>
    </row>
    <row r="38" spans="1:16">
      <c r="A38" s="46" t="s">
        <v>68</v>
      </c>
      <c r="B38" s="27">
        <v>284</v>
      </c>
      <c r="C38" s="21">
        <v>100</v>
      </c>
      <c r="D38" s="21"/>
      <c r="E38" s="21"/>
      <c r="F38" s="21">
        <v>9.9</v>
      </c>
      <c r="G38" s="21">
        <v>15.1</v>
      </c>
      <c r="H38" s="21">
        <v>18.3</v>
      </c>
      <c r="I38" s="21">
        <v>16.5</v>
      </c>
      <c r="J38" s="21">
        <v>9.9</v>
      </c>
      <c r="K38" s="21">
        <v>8.5</v>
      </c>
      <c r="L38" s="21"/>
      <c r="M38" s="21"/>
      <c r="N38" s="21"/>
      <c r="O38" s="21"/>
      <c r="P38" s="21"/>
    </row>
    <row r="39" spans="1:16">
      <c r="A39" s="46" t="s">
        <v>69</v>
      </c>
      <c r="B39" s="27">
        <v>572</v>
      </c>
      <c r="C39" s="21">
        <v>100</v>
      </c>
      <c r="D39" s="21"/>
      <c r="E39" s="21">
        <v>15.9</v>
      </c>
      <c r="F39" s="21">
        <v>22.7</v>
      </c>
      <c r="G39" s="21">
        <v>14.9</v>
      </c>
      <c r="H39" s="21">
        <v>14.9</v>
      </c>
      <c r="I39" s="21">
        <v>14</v>
      </c>
      <c r="J39" s="21">
        <v>4.5</v>
      </c>
      <c r="K39" s="21">
        <v>3.7</v>
      </c>
      <c r="L39" s="21"/>
      <c r="M39" s="21"/>
      <c r="N39" s="21"/>
      <c r="O39" s="21"/>
      <c r="P39" s="21"/>
    </row>
    <row r="40" spans="1:16">
      <c r="A40" s="46" t="s">
        <v>70</v>
      </c>
      <c r="B40" s="27">
        <v>4777</v>
      </c>
      <c r="C40" s="21">
        <v>100</v>
      </c>
      <c r="D40" s="21"/>
      <c r="E40" s="21">
        <v>7.9</v>
      </c>
      <c r="F40" s="21">
        <v>17</v>
      </c>
      <c r="G40" s="21">
        <v>17.7</v>
      </c>
      <c r="H40" s="21">
        <v>14.9</v>
      </c>
      <c r="I40" s="21">
        <v>9.5</v>
      </c>
      <c r="J40" s="21">
        <v>8.1999999999999993</v>
      </c>
      <c r="K40" s="21">
        <v>6.8</v>
      </c>
      <c r="L40" s="21">
        <v>5.9</v>
      </c>
      <c r="M40" s="21">
        <v>4.7</v>
      </c>
      <c r="N40" s="21">
        <v>5.0999999999999996</v>
      </c>
      <c r="O40" s="21"/>
      <c r="P40" s="21"/>
    </row>
    <row r="41" spans="1:16">
      <c r="A41" s="46" t="s">
        <v>71</v>
      </c>
      <c r="B41" s="27">
        <v>291</v>
      </c>
      <c r="C41" s="21">
        <v>100</v>
      </c>
      <c r="D41" s="21"/>
      <c r="E41" s="21"/>
      <c r="F41" s="21"/>
      <c r="G41" s="21"/>
      <c r="H41" s="21">
        <v>9.3000000000000007</v>
      </c>
      <c r="I41" s="21">
        <v>11.3</v>
      </c>
      <c r="J41" s="21">
        <v>11.3</v>
      </c>
      <c r="K41" s="21">
        <v>16.2</v>
      </c>
      <c r="L41" s="21">
        <v>15.5</v>
      </c>
      <c r="M41" s="21">
        <v>11</v>
      </c>
      <c r="N41" s="21">
        <v>18.600000000000001</v>
      </c>
      <c r="O41" s="21"/>
      <c r="P41" s="21"/>
    </row>
    <row r="42" spans="1:16">
      <c r="A42" s="46" t="s">
        <v>72</v>
      </c>
      <c r="B42" s="27">
        <v>40</v>
      </c>
      <c r="C42" s="21">
        <v>100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>
      <c r="A43" s="46" t="s">
        <v>73</v>
      </c>
      <c r="B43" s="27">
        <v>144</v>
      </c>
      <c r="C43" s="21">
        <v>100</v>
      </c>
      <c r="D43" s="21"/>
      <c r="E43" s="21"/>
      <c r="F43" s="21"/>
      <c r="G43" s="21"/>
      <c r="H43" s="21"/>
      <c r="I43" s="21">
        <v>19.399999999999999</v>
      </c>
      <c r="J43" s="21"/>
      <c r="K43" s="21"/>
      <c r="L43" s="21"/>
      <c r="M43" s="21"/>
      <c r="N43" s="21"/>
      <c r="O43" s="21"/>
      <c r="P43" s="21"/>
    </row>
    <row r="44" spans="1:16">
      <c r="A44" s="46" t="s">
        <v>74</v>
      </c>
      <c r="B44" s="27">
        <v>143</v>
      </c>
      <c r="C44" s="21">
        <v>100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>
      <c r="A45" s="46" t="s">
        <v>75</v>
      </c>
      <c r="B45" s="27">
        <v>42</v>
      </c>
      <c r="C45" s="21">
        <v>100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>
      <c r="A46" s="55" t="s">
        <v>76</v>
      </c>
      <c r="B46" s="28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1"/>
      <c r="P46" s="21"/>
    </row>
    <row r="47" spans="1:16">
      <c r="A47" s="46" t="s">
        <v>14</v>
      </c>
      <c r="B47" s="27">
        <v>422</v>
      </c>
      <c r="C47" s="21">
        <v>100</v>
      </c>
      <c r="D47" s="21"/>
      <c r="E47" s="21">
        <v>10.9</v>
      </c>
      <c r="F47" s="21">
        <v>13.7</v>
      </c>
      <c r="G47" s="21">
        <v>16.8</v>
      </c>
      <c r="H47" s="21"/>
      <c r="I47" s="21">
        <v>13.7</v>
      </c>
      <c r="J47" s="21"/>
      <c r="K47" s="21"/>
      <c r="L47" s="21"/>
      <c r="M47" s="21"/>
      <c r="N47" s="21"/>
      <c r="O47" s="21"/>
      <c r="P47" s="21"/>
    </row>
    <row r="48" spans="1:16">
      <c r="A48" s="46" t="s">
        <v>77</v>
      </c>
      <c r="B48" s="27">
        <v>119</v>
      </c>
      <c r="C48" s="21">
        <v>100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>
      <c r="A49" s="46" t="s">
        <v>78</v>
      </c>
      <c r="B49" s="27">
        <v>26</v>
      </c>
      <c r="C49" s="21">
        <v>100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>
      <c r="A50" s="46" t="s">
        <v>79</v>
      </c>
      <c r="B50" s="27">
        <v>92</v>
      </c>
      <c r="C50" s="21">
        <v>100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>
      <c r="A51" s="46" t="s">
        <v>80</v>
      </c>
      <c r="B51" s="27">
        <v>37</v>
      </c>
      <c r="C51" s="21">
        <v>100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>
      <c r="A52" s="46" t="s">
        <v>81</v>
      </c>
      <c r="B52" s="27">
        <v>37</v>
      </c>
      <c r="C52" s="21">
        <v>100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>
      <c r="A53" s="55" t="s">
        <v>82</v>
      </c>
      <c r="B53" s="28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1"/>
      <c r="P53" s="21"/>
    </row>
    <row r="54" spans="1:16">
      <c r="A54" s="46" t="s">
        <v>14</v>
      </c>
      <c r="B54" s="27">
        <v>37</v>
      </c>
      <c r="C54" s="21">
        <v>100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>
      <c r="A55" s="46" t="s">
        <v>163</v>
      </c>
      <c r="B55" s="27">
        <v>24</v>
      </c>
      <c r="C55" s="21">
        <v>100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>
      <c r="A56" s="46"/>
      <c r="B56" s="27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>
      <c r="A57" s="123" t="s">
        <v>4</v>
      </c>
      <c r="B57" s="27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>
      <c r="A58" s="46" t="s">
        <v>14</v>
      </c>
      <c r="B58" s="27">
        <v>18038</v>
      </c>
      <c r="C58" s="21">
        <v>100</v>
      </c>
      <c r="D58" s="21">
        <v>1.7</v>
      </c>
      <c r="E58" s="21">
        <v>7.7</v>
      </c>
      <c r="F58" s="21">
        <v>14.2</v>
      </c>
      <c r="G58" s="21">
        <v>16</v>
      </c>
      <c r="H58" s="21">
        <v>14.5</v>
      </c>
      <c r="I58" s="21">
        <v>11.3</v>
      </c>
      <c r="J58" s="21">
        <v>9.4</v>
      </c>
      <c r="K58" s="21">
        <v>7.6</v>
      </c>
      <c r="L58" s="21">
        <v>6</v>
      </c>
      <c r="M58" s="21">
        <v>5.3</v>
      </c>
      <c r="N58" s="21">
        <v>6.3</v>
      </c>
      <c r="O58" s="21"/>
      <c r="P58" s="21"/>
    </row>
    <row r="59" spans="1:16">
      <c r="A59" s="55" t="s">
        <v>43</v>
      </c>
      <c r="B59" s="28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1"/>
      <c r="P59" s="21"/>
    </row>
    <row r="60" spans="1:16">
      <c r="A60" s="46" t="s">
        <v>14</v>
      </c>
      <c r="B60" s="27">
        <v>1110</v>
      </c>
      <c r="C60" s="21">
        <v>100</v>
      </c>
      <c r="D60" s="21"/>
      <c r="E60" s="21"/>
      <c r="F60" s="21"/>
      <c r="G60" s="21"/>
      <c r="H60" s="21"/>
      <c r="I60" s="21">
        <v>8.1</v>
      </c>
      <c r="J60" s="21">
        <v>11.2</v>
      </c>
      <c r="K60" s="21">
        <v>16.8</v>
      </c>
      <c r="L60" s="21">
        <v>16.8</v>
      </c>
      <c r="M60" s="21">
        <v>17.7</v>
      </c>
      <c r="N60" s="21"/>
      <c r="O60" s="21"/>
      <c r="P60" s="21"/>
    </row>
    <row r="61" spans="1:16">
      <c r="A61" s="46" t="s">
        <v>44</v>
      </c>
      <c r="B61" s="27">
        <v>71</v>
      </c>
      <c r="C61" s="21">
        <v>100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>
      <c r="A62" s="46" t="s">
        <v>45</v>
      </c>
      <c r="B62" s="27">
        <v>120</v>
      </c>
      <c r="C62" s="21">
        <v>100</v>
      </c>
      <c r="D62" s="21"/>
      <c r="E62" s="21"/>
      <c r="F62" s="21"/>
      <c r="G62" s="21"/>
      <c r="H62" s="21"/>
      <c r="I62" s="21"/>
      <c r="J62" s="21">
        <v>17.5</v>
      </c>
      <c r="K62" s="21">
        <v>18.3</v>
      </c>
      <c r="L62" s="21"/>
      <c r="M62" s="21"/>
      <c r="N62" s="21"/>
      <c r="O62" s="21"/>
      <c r="P62" s="21"/>
    </row>
    <row r="63" spans="1:16">
      <c r="A63" s="46" t="s">
        <v>47</v>
      </c>
      <c r="B63" s="27">
        <v>837</v>
      </c>
      <c r="C63" s="21">
        <v>100</v>
      </c>
      <c r="D63" s="21"/>
      <c r="E63" s="21"/>
      <c r="F63" s="21"/>
      <c r="G63" s="21"/>
      <c r="H63" s="21"/>
      <c r="I63" s="21">
        <v>7.2</v>
      </c>
      <c r="J63" s="21">
        <v>11.2</v>
      </c>
      <c r="K63" s="21">
        <v>16.100000000000001</v>
      </c>
      <c r="L63" s="21">
        <v>17.2</v>
      </c>
      <c r="M63" s="21">
        <v>17.8</v>
      </c>
      <c r="N63" s="21">
        <v>27.8</v>
      </c>
      <c r="O63" s="21"/>
      <c r="P63" s="21"/>
    </row>
    <row r="64" spans="1:16">
      <c r="A64" s="55" t="s">
        <v>48</v>
      </c>
      <c r="B64" s="28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1"/>
      <c r="P64" s="21"/>
    </row>
    <row r="65" spans="1:16">
      <c r="A65" s="46" t="s">
        <v>14</v>
      </c>
      <c r="B65" s="27">
        <v>4254</v>
      </c>
      <c r="C65" s="21">
        <v>100</v>
      </c>
      <c r="D65" s="21"/>
      <c r="E65" s="21">
        <v>2.2999999999999998</v>
      </c>
      <c r="F65" s="21">
        <v>8.9</v>
      </c>
      <c r="G65" s="21">
        <v>15</v>
      </c>
      <c r="H65" s="21">
        <v>16.100000000000001</v>
      </c>
      <c r="I65" s="21">
        <v>13.6</v>
      </c>
      <c r="J65" s="21">
        <v>12.1</v>
      </c>
      <c r="K65" s="21">
        <v>9.9</v>
      </c>
      <c r="L65" s="21">
        <v>7.7</v>
      </c>
      <c r="M65" s="21">
        <v>6.9</v>
      </c>
      <c r="N65" s="21">
        <v>7.5</v>
      </c>
      <c r="O65" s="21"/>
      <c r="P65" s="21"/>
    </row>
    <row r="66" spans="1:16">
      <c r="A66" s="46" t="s">
        <v>49</v>
      </c>
      <c r="B66" s="27">
        <v>26</v>
      </c>
      <c r="C66" s="21">
        <v>100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1:16">
      <c r="A67" s="46" t="s">
        <v>50</v>
      </c>
      <c r="B67" s="27">
        <v>24</v>
      </c>
      <c r="C67" s="21">
        <v>100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1:16">
      <c r="A68" s="46" t="s">
        <v>51</v>
      </c>
      <c r="B68" s="27">
        <v>120</v>
      </c>
      <c r="C68" s="21">
        <v>100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>
      <c r="A69" s="46" t="s">
        <v>52</v>
      </c>
      <c r="B69" s="27">
        <v>2308</v>
      </c>
      <c r="C69" s="21">
        <v>100</v>
      </c>
      <c r="D69" s="21"/>
      <c r="E69" s="21">
        <v>3.3</v>
      </c>
      <c r="F69" s="21">
        <v>12.5</v>
      </c>
      <c r="G69" s="21">
        <v>19.7</v>
      </c>
      <c r="H69" s="21">
        <v>18.5</v>
      </c>
      <c r="I69" s="21">
        <v>14.2</v>
      </c>
      <c r="J69" s="21">
        <v>10.4</v>
      </c>
      <c r="K69" s="21">
        <v>7.9</v>
      </c>
      <c r="L69" s="21">
        <v>4.7</v>
      </c>
      <c r="M69" s="21">
        <v>4.5999999999999996</v>
      </c>
      <c r="N69" s="21"/>
      <c r="O69" s="21"/>
      <c r="P69" s="21"/>
    </row>
    <row r="70" spans="1:16">
      <c r="A70" s="46" t="s">
        <v>53</v>
      </c>
      <c r="B70" s="27">
        <v>302</v>
      </c>
      <c r="C70" s="21">
        <v>100</v>
      </c>
      <c r="D70" s="21"/>
      <c r="E70" s="21"/>
      <c r="F70" s="21"/>
      <c r="G70" s="21">
        <v>12.3</v>
      </c>
      <c r="H70" s="21">
        <v>14.6</v>
      </c>
      <c r="I70" s="21">
        <v>14.6</v>
      </c>
      <c r="J70" s="21">
        <v>11.9</v>
      </c>
      <c r="K70" s="21">
        <v>10.9</v>
      </c>
      <c r="L70" s="21"/>
      <c r="M70" s="21">
        <v>7.9</v>
      </c>
      <c r="N70" s="21">
        <v>10.6</v>
      </c>
      <c r="O70" s="21"/>
      <c r="P70" s="21"/>
    </row>
    <row r="71" spans="1:16">
      <c r="A71" s="46" t="s">
        <v>54</v>
      </c>
      <c r="B71" s="27">
        <v>186</v>
      </c>
      <c r="C71" s="21">
        <v>100</v>
      </c>
      <c r="D71" s="21"/>
      <c r="E71" s="21"/>
      <c r="F71" s="21"/>
      <c r="G71" s="21"/>
      <c r="H71" s="21"/>
      <c r="I71" s="21">
        <v>16.100000000000001</v>
      </c>
      <c r="J71" s="21"/>
      <c r="K71" s="21"/>
      <c r="L71" s="21"/>
      <c r="M71" s="21"/>
      <c r="N71" s="21"/>
      <c r="O71" s="21"/>
      <c r="P71" s="21"/>
    </row>
    <row r="72" spans="1:16">
      <c r="A72" s="46" t="s">
        <v>55</v>
      </c>
      <c r="B72" s="27">
        <v>99</v>
      </c>
      <c r="C72" s="21">
        <v>100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>
      <c r="A73" s="46" t="s">
        <v>56</v>
      </c>
      <c r="B73" s="27">
        <v>112</v>
      </c>
      <c r="C73" s="21">
        <v>100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>
      <c r="A74" s="46" t="s">
        <v>57</v>
      </c>
      <c r="B74" s="27">
        <v>30</v>
      </c>
      <c r="C74" s="21">
        <v>100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>
      <c r="A75" s="46" t="s">
        <v>58</v>
      </c>
      <c r="B75" s="27">
        <v>380</v>
      </c>
      <c r="C75" s="21">
        <v>100</v>
      </c>
      <c r="D75" s="21"/>
      <c r="E75" s="21"/>
      <c r="F75" s="21"/>
      <c r="G75" s="21">
        <v>8.4</v>
      </c>
      <c r="H75" s="21">
        <v>9.5</v>
      </c>
      <c r="I75" s="21">
        <v>8.6999999999999993</v>
      </c>
      <c r="J75" s="21">
        <v>12.4</v>
      </c>
      <c r="K75" s="21">
        <v>14.5</v>
      </c>
      <c r="L75" s="21">
        <v>16.8</v>
      </c>
      <c r="M75" s="21">
        <v>11.1</v>
      </c>
      <c r="N75" s="21">
        <v>15.8</v>
      </c>
      <c r="O75" s="21"/>
      <c r="P75" s="21"/>
    </row>
    <row r="76" spans="1:16">
      <c r="A76" s="46" t="s">
        <v>60</v>
      </c>
      <c r="B76" s="27">
        <v>395</v>
      </c>
      <c r="C76" s="21">
        <v>100</v>
      </c>
      <c r="D76" s="21"/>
      <c r="E76" s="21"/>
      <c r="F76" s="21"/>
      <c r="G76" s="21">
        <v>8.6</v>
      </c>
      <c r="H76" s="21">
        <v>13.7</v>
      </c>
      <c r="I76" s="21">
        <v>10.6</v>
      </c>
      <c r="J76" s="21">
        <v>14.4</v>
      </c>
      <c r="K76" s="21">
        <v>12.2</v>
      </c>
      <c r="L76" s="21">
        <v>11.4</v>
      </c>
      <c r="M76" s="21"/>
      <c r="N76" s="21"/>
      <c r="O76" s="21"/>
      <c r="P76" s="21"/>
    </row>
    <row r="77" spans="1:16">
      <c r="A77" s="46" t="s">
        <v>62</v>
      </c>
      <c r="B77" s="27">
        <v>48</v>
      </c>
      <c r="C77" s="21">
        <v>100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>
      <c r="A78" s="46" t="s">
        <v>63</v>
      </c>
      <c r="B78" s="27">
        <v>130</v>
      </c>
      <c r="C78" s="21">
        <v>100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>
      <c r="A79" s="55" t="s">
        <v>64</v>
      </c>
      <c r="B79" s="28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1"/>
      <c r="P79" s="21"/>
    </row>
    <row r="80" spans="1:16">
      <c r="A80" s="46" t="s">
        <v>14</v>
      </c>
      <c r="B80" s="27">
        <v>12374</v>
      </c>
      <c r="C80" s="21">
        <v>100</v>
      </c>
      <c r="D80" s="21"/>
      <c r="E80" s="21">
        <v>10</v>
      </c>
      <c r="F80" s="21">
        <v>17.100000000000001</v>
      </c>
      <c r="G80" s="21">
        <v>17.600000000000001</v>
      </c>
      <c r="H80" s="21">
        <v>14.9</v>
      </c>
      <c r="I80" s="21">
        <v>10.8</v>
      </c>
      <c r="J80" s="21">
        <v>8.4</v>
      </c>
      <c r="K80" s="21">
        <v>6</v>
      </c>
      <c r="L80" s="21">
        <v>4.5999999999999996</v>
      </c>
      <c r="M80" s="21"/>
      <c r="N80" s="21">
        <v>4.3</v>
      </c>
      <c r="O80" s="21"/>
      <c r="P80" s="21"/>
    </row>
    <row r="81" spans="1:16">
      <c r="A81" s="46" t="s">
        <v>66</v>
      </c>
      <c r="B81" s="27">
        <v>186</v>
      </c>
      <c r="C81" s="21">
        <v>100</v>
      </c>
      <c r="D81" s="21"/>
      <c r="E81" s="21"/>
      <c r="F81" s="21"/>
      <c r="G81" s="21"/>
      <c r="H81" s="21"/>
      <c r="I81" s="21">
        <v>15.1</v>
      </c>
      <c r="J81" s="21"/>
      <c r="K81" s="21"/>
      <c r="L81" s="21"/>
      <c r="M81" s="21"/>
      <c r="N81" s="21"/>
      <c r="O81" s="21"/>
      <c r="P81" s="21"/>
    </row>
    <row r="82" spans="1:16">
      <c r="A82" s="46" t="s">
        <v>67</v>
      </c>
      <c r="B82" s="27">
        <v>8059</v>
      </c>
      <c r="C82" s="21">
        <v>100</v>
      </c>
      <c r="D82" s="21"/>
      <c r="E82" s="21">
        <v>10.1</v>
      </c>
      <c r="F82" s="21">
        <v>16.600000000000001</v>
      </c>
      <c r="G82" s="21">
        <v>18.2</v>
      </c>
      <c r="H82" s="21">
        <v>15.2</v>
      </c>
      <c r="I82" s="21">
        <v>11.2</v>
      </c>
      <c r="J82" s="21">
        <v>8.5</v>
      </c>
      <c r="K82" s="21">
        <v>5.9</v>
      </c>
      <c r="L82" s="21">
        <v>4.4000000000000004</v>
      </c>
      <c r="M82" s="21">
        <v>3.4</v>
      </c>
      <c r="N82" s="21">
        <v>3.9</v>
      </c>
      <c r="O82" s="21"/>
      <c r="P82" s="21"/>
    </row>
    <row r="83" spans="1:16">
      <c r="A83" s="46" t="s">
        <v>68</v>
      </c>
      <c r="B83" s="27">
        <v>154</v>
      </c>
      <c r="C83" s="21">
        <v>100</v>
      </c>
      <c r="D83" s="21"/>
      <c r="E83" s="21"/>
      <c r="F83" s="21"/>
      <c r="G83" s="21">
        <v>17.5</v>
      </c>
      <c r="H83" s="21">
        <v>16.899999999999999</v>
      </c>
      <c r="I83" s="21"/>
      <c r="J83" s="21"/>
      <c r="K83" s="21"/>
      <c r="L83" s="21"/>
      <c r="M83" s="21"/>
      <c r="N83" s="21"/>
      <c r="O83" s="21"/>
      <c r="P83" s="21"/>
    </row>
    <row r="84" spans="1:16">
      <c r="A84" s="46" t="s">
        <v>69</v>
      </c>
      <c r="B84" s="27">
        <v>449</v>
      </c>
      <c r="C84" s="21">
        <v>100</v>
      </c>
      <c r="D84" s="21"/>
      <c r="E84" s="21"/>
      <c r="F84" s="21">
        <v>27.6</v>
      </c>
      <c r="G84" s="21">
        <v>16.3</v>
      </c>
      <c r="H84" s="21">
        <v>13.8</v>
      </c>
      <c r="I84" s="21">
        <v>10.199999999999999</v>
      </c>
      <c r="J84" s="21"/>
      <c r="K84" s="21"/>
      <c r="L84" s="21"/>
      <c r="M84" s="21"/>
      <c r="N84" s="21"/>
      <c r="O84" s="21"/>
      <c r="P84" s="21"/>
    </row>
    <row r="85" spans="1:16">
      <c r="A85" s="46" t="s">
        <v>70</v>
      </c>
      <c r="B85" s="27">
        <v>3111</v>
      </c>
      <c r="C85" s="21">
        <v>100</v>
      </c>
      <c r="D85" s="21"/>
      <c r="E85" s="21">
        <v>10.4</v>
      </c>
      <c r="F85" s="21">
        <v>19.2</v>
      </c>
      <c r="G85" s="21">
        <v>18</v>
      </c>
      <c r="H85" s="21">
        <v>14.6</v>
      </c>
      <c r="I85" s="21">
        <v>8.9</v>
      </c>
      <c r="J85" s="21">
        <v>8.1999999999999993</v>
      </c>
      <c r="K85" s="21">
        <v>5.5</v>
      </c>
      <c r="L85" s="21">
        <v>4.7</v>
      </c>
      <c r="M85" s="21">
        <v>3.8</v>
      </c>
      <c r="N85" s="21"/>
      <c r="O85" s="21"/>
      <c r="P85" s="21"/>
    </row>
    <row r="86" spans="1:16">
      <c r="A86" s="46" t="s">
        <v>71</v>
      </c>
      <c r="B86" s="27">
        <v>213</v>
      </c>
      <c r="C86" s="21">
        <v>100</v>
      </c>
      <c r="D86" s="21"/>
      <c r="E86" s="21"/>
      <c r="F86" s="21"/>
      <c r="G86" s="21"/>
      <c r="H86" s="21">
        <v>10.8</v>
      </c>
      <c r="I86" s="21">
        <v>11.3</v>
      </c>
      <c r="J86" s="21">
        <v>10.8</v>
      </c>
      <c r="K86" s="21">
        <v>14.6</v>
      </c>
      <c r="L86" s="21"/>
      <c r="M86" s="21"/>
      <c r="N86" s="21"/>
      <c r="O86" s="21"/>
      <c r="P86" s="21"/>
    </row>
    <row r="87" spans="1:16">
      <c r="A87" s="46" t="s">
        <v>73</v>
      </c>
      <c r="B87" s="27">
        <v>41</v>
      </c>
      <c r="C87" s="21">
        <v>100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1:16">
      <c r="A88" s="46" t="s">
        <v>74</v>
      </c>
      <c r="B88" s="27">
        <v>71</v>
      </c>
      <c r="C88" s="21">
        <v>100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1:16">
      <c r="A89" s="55" t="s">
        <v>76</v>
      </c>
      <c r="B89" s="28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1"/>
      <c r="P89" s="21"/>
    </row>
    <row r="90" spans="1:16">
      <c r="A90" s="46" t="s">
        <v>14</v>
      </c>
      <c r="B90" s="27">
        <v>268</v>
      </c>
      <c r="C90" s="21">
        <v>100</v>
      </c>
      <c r="D90" s="21"/>
      <c r="E90" s="21">
        <v>12.7</v>
      </c>
      <c r="F90" s="21">
        <v>16.399999999999999</v>
      </c>
      <c r="G90" s="21">
        <v>19.399999999999999</v>
      </c>
      <c r="H90" s="21"/>
      <c r="I90" s="21"/>
      <c r="J90" s="21"/>
      <c r="K90" s="21"/>
      <c r="L90" s="21"/>
      <c r="M90" s="21"/>
      <c r="N90" s="21"/>
      <c r="O90" s="21"/>
      <c r="P90" s="21"/>
    </row>
    <row r="91" spans="1:16">
      <c r="A91" s="46" t="s">
        <v>77</v>
      </c>
      <c r="B91" s="27">
        <v>46</v>
      </c>
      <c r="C91" s="21">
        <v>100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1:16">
      <c r="A92" s="46" t="s">
        <v>79</v>
      </c>
      <c r="B92" s="27">
        <v>61</v>
      </c>
      <c r="C92" s="21">
        <v>100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1:16">
      <c r="A93" s="55" t="s">
        <v>82</v>
      </c>
      <c r="B93" s="28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1"/>
      <c r="P93" s="21"/>
    </row>
    <row r="94" spans="1:16">
      <c r="A94" s="46" t="s">
        <v>14</v>
      </c>
      <c r="B94" s="27">
        <v>25</v>
      </c>
      <c r="C94" s="21">
        <v>100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1:16">
      <c r="A95" s="46"/>
      <c r="B95" s="27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1:16">
      <c r="A96" s="123" t="s">
        <v>5</v>
      </c>
      <c r="B96" s="27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1:16">
      <c r="A97" s="46" t="s">
        <v>14</v>
      </c>
      <c r="B97" s="27">
        <v>8818</v>
      </c>
      <c r="C97" s="21">
        <v>100</v>
      </c>
      <c r="D97" s="21">
        <v>0.5</v>
      </c>
      <c r="E97" s="21">
        <v>2.2000000000000002</v>
      </c>
      <c r="F97" s="21">
        <v>7.7</v>
      </c>
      <c r="G97" s="21">
        <v>11.9</v>
      </c>
      <c r="H97" s="21">
        <v>13.2</v>
      </c>
      <c r="I97" s="21">
        <v>12.1</v>
      </c>
      <c r="J97" s="21">
        <v>10</v>
      </c>
      <c r="K97" s="21">
        <v>10.7</v>
      </c>
      <c r="L97" s="21">
        <v>10.199999999999999</v>
      </c>
      <c r="M97" s="21">
        <v>8.9</v>
      </c>
      <c r="N97" s="21">
        <v>12.5</v>
      </c>
      <c r="O97" s="21"/>
      <c r="P97" s="21"/>
    </row>
    <row r="98" spans="1:16">
      <c r="A98" s="55" t="s">
        <v>43</v>
      </c>
      <c r="B98" s="28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1"/>
      <c r="P98" s="21"/>
    </row>
    <row r="99" spans="1:16">
      <c r="A99" s="46" t="s">
        <v>14</v>
      </c>
      <c r="B99" s="27">
        <v>367</v>
      </c>
      <c r="C99" s="21">
        <v>100</v>
      </c>
      <c r="D99" s="21"/>
      <c r="E99" s="21"/>
      <c r="F99" s="21"/>
      <c r="G99" s="21"/>
      <c r="H99" s="21"/>
      <c r="I99" s="21"/>
      <c r="J99" s="21">
        <v>7.1</v>
      </c>
      <c r="K99" s="21">
        <v>14.7</v>
      </c>
      <c r="L99" s="21">
        <v>16.3</v>
      </c>
      <c r="M99" s="21">
        <v>20.7</v>
      </c>
      <c r="N99" s="21"/>
      <c r="O99" s="21"/>
      <c r="P99" s="21"/>
    </row>
    <row r="100" spans="1:16">
      <c r="A100" s="46" t="s">
        <v>45</v>
      </c>
      <c r="B100" s="27">
        <v>45</v>
      </c>
      <c r="C100" s="21">
        <v>100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1:16">
      <c r="A101" s="46" t="s">
        <v>47</v>
      </c>
      <c r="B101" s="27">
        <v>288</v>
      </c>
      <c r="C101" s="21">
        <v>100</v>
      </c>
      <c r="D101" s="21"/>
      <c r="E101" s="21"/>
      <c r="F101" s="21"/>
      <c r="G101" s="21"/>
      <c r="H101" s="21"/>
      <c r="I101" s="21"/>
      <c r="J101" s="21"/>
      <c r="K101" s="21">
        <v>15.6</v>
      </c>
      <c r="L101" s="21">
        <v>16</v>
      </c>
      <c r="M101" s="21">
        <v>21.2</v>
      </c>
      <c r="N101" s="21">
        <v>35.4</v>
      </c>
      <c r="O101" s="21"/>
      <c r="P101" s="21"/>
    </row>
    <row r="102" spans="1:16">
      <c r="A102" s="55" t="s">
        <v>48</v>
      </c>
      <c r="B102" s="28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1"/>
      <c r="P102" s="21"/>
    </row>
    <row r="103" spans="1:16">
      <c r="A103" s="46" t="s">
        <v>14</v>
      </c>
      <c r="B103" s="27">
        <v>3270</v>
      </c>
      <c r="C103" s="21">
        <v>100</v>
      </c>
      <c r="D103" s="21"/>
      <c r="E103" s="21"/>
      <c r="F103" s="21">
        <v>2.7</v>
      </c>
      <c r="G103" s="21">
        <v>7.2</v>
      </c>
      <c r="H103" s="21">
        <v>10.6</v>
      </c>
      <c r="I103" s="21">
        <v>11.6</v>
      </c>
      <c r="J103" s="21">
        <v>11.7</v>
      </c>
      <c r="K103" s="21">
        <v>12.4</v>
      </c>
      <c r="L103" s="21">
        <v>13.4</v>
      </c>
      <c r="M103" s="21">
        <v>12.7</v>
      </c>
      <c r="N103" s="21">
        <v>17.2</v>
      </c>
      <c r="O103" s="21"/>
      <c r="P103" s="21"/>
    </row>
    <row r="104" spans="1:16">
      <c r="A104" s="46" t="s">
        <v>51</v>
      </c>
      <c r="B104" s="27">
        <v>152</v>
      </c>
      <c r="C104" s="21">
        <v>100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1:16">
      <c r="A105" s="46" t="s">
        <v>52</v>
      </c>
      <c r="B105" s="27">
        <v>560</v>
      </c>
      <c r="C105" s="21">
        <v>100</v>
      </c>
      <c r="D105" s="21"/>
      <c r="E105" s="21"/>
      <c r="F105" s="21">
        <v>5.7</v>
      </c>
      <c r="G105" s="21">
        <v>15.9</v>
      </c>
      <c r="H105" s="21">
        <v>14.5</v>
      </c>
      <c r="I105" s="21">
        <v>13.9</v>
      </c>
      <c r="J105" s="21">
        <v>14.5</v>
      </c>
      <c r="K105" s="21">
        <v>9.5</v>
      </c>
      <c r="L105" s="21">
        <v>9.3000000000000007</v>
      </c>
      <c r="M105" s="21">
        <v>7.3</v>
      </c>
      <c r="N105" s="21"/>
      <c r="O105" s="21"/>
      <c r="P105" s="21"/>
    </row>
    <row r="106" spans="1:16">
      <c r="A106" s="46" t="s">
        <v>53</v>
      </c>
      <c r="B106" s="27">
        <v>762</v>
      </c>
      <c r="C106" s="21">
        <v>100</v>
      </c>
      <c r="D106" s="21"/>
      <c r="E106" s="21"/>
      <c r="F106" s="21"/>
      <c r="G106" s="21">
        <v>7.2</v>
      </c>
      <c r="H106" s="21">
        <v>11.4</v>
      </c>
      <c r="I106" s="21">
        <v>11.5</v>
      </c>
      <c r="J106" s="21">
        <v>11.2</v>
      </c>
      <c r="K106" s="21">
        <v>12.6</v>
      </c>
      <c r="L106" s="21">
        <v>11.9</v>
      </c>
      <c r="M106" s="21">
        <v>13</v>
      </c>
      <c r="N106" s="21">
        <v>18.399999999999999</v>
      </c>
      <c r="O106" s="21"/>
      <c r="P106" s="21"/>
    </row>
    <row r="107" spans="1:16">
      <c r="A107" s="46" t="s">
        <v>55</v>
      </c>
      <c r="B107" s="27">
        <v>153</v>
      </c>
      <c r="C107" s="21">
        <v>100</v>
      </c>
      <c r="D107" s="21"/>
      <c r="E107" s="21"/>
      <c r="F107" s="21"/>
      <c r="G107" s="21"/>
      <c r="H107" s="21">
        <v>14.4</v>
      </c>
      <c r="I107" s="21">
        <v>19.600000000000001</v>
      </c>
      <c r="J107" s="21"/>
      <c r="K107" s="21"/>
      <c r="L107" s="21"/>
      <c r="M107" s="21"/>
      <c r="N107" s="21"/>
      <c r="O107" s="21"/>
      <c r="P107" s="21"/>
    </row>
    <row r="108" spans="1:16">
      <c r="A108" s="46" t="s">
        <v>56</v>
      </c>
      <c r="B108" s="27">
        <v>104</v>
      </c>
      <c r="C108" s="21">
        <v>100</v>
      </c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>
      <c r="A109" s="46" t="s">
        <v>57</v>
      </c>
      <c r="B109" s="27">
        <v>85</v>
      </c>
      <c r="C109" s="21">
        <v>100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>
      <c r="A110" s="46" t="s">
        <v>58</v>
      </c>
      <c r="B110" s="27">
        <v>379</v>
      </c>
      <c r="C110" s="21">
        <v>100</v>
      </c>
      <c r="D110" s="21"/>
      <c r="E110" s="21"/>
      <c r="F110" s="21"/>
      <c r="G110" s="21"/>
      <c r="H110" s="21"/>
      <c r="I110" s="21">
        <v>8.6999999999999993</v>
      </c>
      <c r="J110" s="21">
        <v>6.6</v>
      </c>
      <c r="K110" s="21">
        <v>12.7</v>
      </c>
      <c r="L110" s="21">
        <v>16.100000000000001</v>
      </c>
      <c r="M110" s="21">
        <v>15.3</v>
      </c>
      <c r="N110" s="21">
        <v>21.1</v>
      </c>
      <c r="O110" s="21"/>
      <c r="P110" s="21"/>
    </row>
    <row r="111" spans="1:16">
      <c r="A111" s="46" t="s">
        <v>60</v>
      </c>
      <c r="B111" s="27">
        <v>743</v>
      </c>
      <c r="C111" s="21">
        <v>100</v>
      </c>
      <c r="D111" s="21"/>
      <c r="E111" s="21"/>
      <c r="F111" s="21"/>
      <c r="G111" s="21">
        <v>2.8</v>
      </c>
      <c r="H111" s="21">
        <v>6.9</v>
      </c>
      <c r="I111" s="21">
        <v>8.9</v>
      </c>
      <c r="J111" s="21">
        <v>10</v>
      </c>
      <c r="K111" s="21">
        <v>12.7</v>
      </c>
      <c r="L111" s="21">
        <v>17.899999999999999</v>
      </c>
      <c r="M111" s="21">
        <v>15.5</v>
      </c>
      <c r="N111" s="21">
        <v>24.4</v>
      </c>
      <c r="O111" s="21"/>
      <c r="P111" s="21"/>
    </row>
    <row r="112" spans="1:16">
      <c r="A112" s="46" t="s">
        <v>62</v>
      </c>
      <c r="B112" s="27">
        <v>25</v>
      </c>
      <c r="C112" s="21">
        <v>100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>
      <c r="A113" s="46" t="s">
        <v>63</v>
      </c>
      <c r="B113" s="27">
        <v>138</v>
      </c>
      <c r="C113" s="21">
        <v>100</v>
      </c>
      <c r="D113" s="21"/>
      <c r="E113" s="21"/>
      <c r="F113" s="21"/>
      <c r="G113" s="21"/>
      <c r="H113" s="21"/>
      <c r="I113" s="21">
        <v>15.2</v>
      </c>
      <c r="J113" s="21"/>
      <c r="K113" s="21"/>
      <c r="L113" s="21"/>
      <c r="M113" s="21"/>
      <c r="N113" s="21">
        <v>19.600000000000001</v>
      </c>
      <c r="O113" s="21"/>
      <c r="P113" s="21"/>
    </row>
    <row r="114" spans="1:16">
      <c r="A114" s="55" t="s">
        <v>64</v>
      </c>
      <c r="B114" s="28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1"/>
      <c r="P114" s="21"/>
    </row>
    <row r="115" spans="1:16">
      <c r="A115" s="46" t="s">
        <v>14</v>
      </c>
      <c r="B115" s="27">
        <v>5000</v>
      </c>
      <c r="C115" s="21">
        <v>100</v>
      </c>
      <c r="D115" s="21"/>
      <c r="E115" s="21">
        <v>3.2</v>
      </c>
      <c r="F115" s="21">
        <v>11.4</v>
      </c>
      <c r="G115" s="21">
        <v>15.6</v>
      </c>
      <c r="H115" s="21">
        <v>15.7</v>
      </c>
      <c r="I115" s="21">
        <v>13</v>
      </c>
      <c r="J115" s="21">
        <v>9.1</v>
      </c>
      <c r="K115" s="21">
        <v>9.3000000000000007</v>
      </c>
      <c r="L115" s="21">
        <v>7.9</v>
      </c>
      <c r="M115" s="21"/>
      <c r="N115" s="21">
        <v>8.1</v>
      </c>
      <c r="O115" s="21"/>
      <c r="P115" s="21"/>
    </row>
    <row r="116" spans="1:16">
      <c r="A116" s="46" t="s">
        <v>66</v>
      </c>
      <c r="B116" s="27">
        <v>175</v>
      </c>
      <c r="C116" s="21">
        <v>100</v>
      </c>
      <c r="D116" s="21"/>
      <c r="E116" s="21"/>
      <c r="F116" s="21"/>
      <c r="G116" s="21"/>
      <c r="H116" s="21"/>
      <c r="I116" s="21"/>
      <c r="J116" s="21"/>
      <c r="K116" s="21">
        <v>14.3</v>
      </c>
      <c r="L116" s="21">
        <v>15.4</v>
      </c>
      <c r="M116" s="21"/>
      <c r="N116" s="21">
        <v>23.4</v>
      </c>
      <c r="O116" s="21"/>
      <c r="P116" s="21"/>
    </row>
    <row r="117" spans="1:16">
      <c r="A117" s="46" t="s">
        <v>67</v>
      </c>
      <c r="B117" s="27">
        <v>2436</v>
      </c>
      <c r="C117" s="21">
        <v>100</v>
      </c>
      <c r="D117" s="21"/>
      <c r="E117" s="21">
        <v>3.5</v>
      </c>
      <c r="F117" s="21">
        <v>13.2</v>
      </c>
      <c r="G117" s="21">
        <v>17</v>
      </c>
      <c r="H117" s="21">
        <v>17.2</v>
      </c>
      <c r="I117" s="21">
        <v>14.1</v>
      </c>
      <c r="J117" s="21">
        <v>9.4</v>
      </c>
      <c r="K117" s="21">
        <v>7.9</v>
      </c>
      <c r="L117" s="21">
        <v>5.6</v>
      </c>
      <c r="M117" s="21">
        <v>4.7</v>
      </c>
      <c r="N117" s="21">
        <v>6.6</v>
      </c>
      <c r="O117" s="21"/>
      <c r="P117" s="21"/>
    </row>
    <row r="118" spans="1:16">
      <c r="A118" s="46" t="s">
        <v>68</v>
      </c>
      <c r="B118" s="27">
        <v>130</v>
      </c>
      <c r="C118" s="21">
        <v>100</v>
      </c>
      <c r="D118" s="21"/>
      <c r="E118" s="21"/>
      <c r="F118" s="21"/>
      <c r="G118" s="21"/>
      <c r="H118" s="21">
        <v>20</v>
      </c>
      <c r="I118" s="21">
        <v>17.7</v>
      </c>
      <c r="J118" s="21"/>
      <c r="K118" s="21"/>
      <c r="L118" s="21"/>
      <c r="M118" s="21"/>
      <c r="N118" s="21"/>
      <c r="O118" s="21"/>
      <c r="P118" s="21"/>
    </row>
    <row r="119" spans="1:16">
      <c r="A119" s="46" t="s">
        <v>69</v>
      </c>
      <c r="B119" s="27">
        <v>123</v>
      </c>
      <c r="C119" s="21">
        <v>100</v>
      </c>
      <c r="D119" s="21"/>
      <c r="E119" s="21"/>
      <c r="F119" s="21"/>
      <c r="G119" s="21"/>
      <c r="H119" s="21">
        <v>18.7</v>
      </c>
      <c r="I119" s="21">
        <v>27.6</v>
      </c>
      <c r="J119" s="21"/>
      <c r="K119" s="21"/>
      <c r="L119" s="21"/>
      <c r="M119" s="21"/>
      <c r="N119" s="21"/>
      <c r="O119" s="21"/>
      <c r="P119" s="21"/>
    </row>
    <row r="120" spans="1:16">
      <c r="A120" s="46" t="s">
        <v>70</v>
      </c>
      <c r="B120" s="27">
        <v>1666</v>
      </c>
      <c r="C120" s="21">
        <v>100</v>
      </c>
      <c r="D120" s="21"/>
      <c r="E120" s="21">
        <v>3.2</v>
      </c>
      <c r="F120" s="21">
        <v>12.8</v>
      </c>
      <c r="G120" s="21">
        <v>17</v>
      </c>
      <c r="H120" s="21">
        <v>15.4</v>
      </c>
      <c r="I120" s="21">
        <v>10.5</v>
      </c>
      <c r="J120" s="21">
        <v>8.1999999999999993</v>
      </c>
      <c r="K120" s="21">
        <v>9.1</v>
      </c>
      <c r="L120" s="21">
        <v>8.1999999999999993</v>
      </c>
      <c r="M120" s="21">
        <v>6.4</v>
      </c>
      <c r="N120" s="21"/>
      <c r="O120" s="21"/>
      <c r="P120" s="21"/>
    </row>
    <row r="121" spans="1:16">
      <c r="A121" s="46" t="s">
        <v>71</v>
      </c>
      <c r="B121" s="27">
        <v>78</v>
      </c>
      <c r="C121" s="21">
        <v>100</v>
      </c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>
      <c r="A122" s="46" t="s">
        <v>72</v>
      </c>
      <c r="B122" s="27">
        <v>25</v>
      </c>
      <c r="C122" s="21">
        <v>100</v>
      </c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>
      <c r="A123" s="46" t="s">
        <v>73</v>
      </c>
      <c r="B123" s="27">
        <v>103</v>
      </c>
      <c r="C123" s="21">
        <v>100</v>
      </c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>
      <c r="A124" s="46" t="s">
        <v>74</v>
      </c>
      <c r="B124" s="27">
        <v>72</v>
      </c>
      <c r="C124" s="21">
        <v>100</v>
      </c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>
      <c r="A125" s="55" t="s">
        <v>76</v>
      </c>
      <c r="B125" s="28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1"/>
      <c r="P125" s="21"/>
    </row>
    <row r="126" spans="1:16">
      <c r="A126" s="46" t="s">
        <v>14</v>
      </c>
      <c r="B126" s="27">
        <v>154</v>
      </c>
      <c r="C126" s="21">
        <v>100</v>
      </c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>
      <c r="A127" s="46" t="s">
        <v>77</v>
      </c>
      <c r="B127" s="27">
        <v>73</v>
      </c>
      <c r="C127" s="21">
        <v>100</v>
      </c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>
      <c r="A128" s="46" t="s">
        <v>79</v>
      </c>
      <c r="B128" s="27">
        <v>31</v>
      </c>
      <c r="C128" s="21">
        <v>100</v>
      </c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>
      <c r="A129" s="46"/>
      <c r="B129" s="27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>
      <c r="A130" s="23" t="s">
        <v>6</v>
      </c>
      <c r="B130" s="28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1"/>
      <c r="P130" s="21"/>
    </row>
    <row r="131" spans="1:16">
      <c r="A131" s="46" t="s">
        <v>14</v>
      </c>
      <c r="B131" s="27">
        <v>13904</v>
      </c>
      <c r="C131" s="21">
        <v>100</v>
      </c>
      <c r="D131" s="21">
        <v>1.4</v>
      </c>
      <c r="E131" s="21">
        <v>7.2</v>
      </c>
      <c r="F131" s="21">
        <v>14.2</v>
      </c>
      <c r="G131" s="21">
        <v>16.899999999999999</v>
      </c>
      <c r="H131" s="21">
        <v>15.1</v>
      </c>
      <c r="I131" s="21">
        <v>11.7</v>
      </c>
      <c r="J131" s="21">
        <v>9.1999999999999993</v>
      </c>
      <c r="K131" s="21">
        <v>7.7</v>
      </c>
      <c r="L131" s="21">
        <v>5.8</v>
      </c>
      <c r="M131" s="21">
        <v>4.8</v>
      </c>
      <c r="N131" s="21">
        <v>5.8</v>
      </c>
      <c r="O131" s="21"/>
      <c r="P131" s="21"/>
    </row>
    <row r="132" spans="1:16">
      <c r="A132" s="46"/>
      <c r="B132" s="27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1:16">
      <c r="A133" s="55" t="s">
        <v>43</v>
      </c>
      <c r="B133" s="28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1"/>
      <c r="P133" s="21"/>
    </row>
    <row r="134" spans="1:16">
      <c r="A134" s="46" t="s">
        <v>14</v>
      </c>
      <c r="B134" s="27">
        <v>686</v>
      </c>
      <c r="C134" s="21">
        <v>100</v>
      </c>
      <c r="D134" s="21"/>
      <c r="E134" s="21"/>
      <c r="F134" s="21"/>
      <c r="G134" s="21"/>
      <c r="H134" s="21"/>
      <c r="I134" s="21">
        <v>7.9</v>
      </c>
      <c r="J134" s="21">
        <v>10.199999999999999</v>
      </c>
      <c r="K134" s="21">
        <v>18.7</v>
      </c>
      <c r="L134" s="21">
        <v>15</v>
      </c>
      <c r="M134" s="21">
        <v>19</v>
      </c>
      <c r="N134" s="21"/>
      <c r="O134" s="21"/>
      <c r="P134" s="21"/>
    </row>
    <row r="135" spans="1:16">
      <c r="A135" s="46" t="s">
        <v>44</v>
      </c>
      <c r="B135" s="27">
        <v>31</v>
      </c>
      <c r="C135" s="21">
        <v>100</v>
      </c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1:16">
      <c r="A136" s="46" t="s">
        <v>45</v>
      </c>
      <c r="B136" s="27">
        <v>63</v>
      </c>
      <c r="C136" s="21">
        <v>100</v>
      </c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1:16">
      <c r="A137" s="46" t="s">
        <v>47</v>
      </c>
      <c r="B137" s="27">
        <v>542</v>
      </c>
      <c r="C137" s="21">
        <v>100</v>
      </c>
      <c r="D137" s="21"/>
      <c r="E137" s="21"/>
      <c r="F137" s="21"/>
      <c r="G137" s="21"/>
      <c r="H137" s="21"/>
      <c r="I137" s="21">
        <v>6.6</v>
      </c>
      <c r="J137" s="21">
        <v>10.3</v>
      </c>
      <c r="K137" s="21">
        <v>19</v>
      </c>
      <c r="L137" s="21">
        <v>15.1</v>
      </c>
      <c r="M137" s="21">
        <v>19</v>
      </c>
      <c r="N137" s="21">
        <v>26</v>
      </c>
      <c r="O137" s="21"/>
      <c r="P137" s="21"/>
    </row>
    <row r="138" spans="1:16">
      <c r="A138" s="55" t="s">
        <v>48</v>
      </c>
      <c r="B138" s="28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1"/>
      <c r="P138" s="21"/>
    </row>
    <row r="139" spans="1:16">
      <c r="A139" s="46" t="s">
        <v>14</v>
      </c>
      <c r="B139" s="27">
        <v>3568</v>
      </c>
      <c r="C139" s="21">
        <v>100</v>
      </c>
      <c r="D139" s="21"/>
      <c r="E139" s="21"/>
      <c r="F139" s="21">
        <v>7.1</v>
      </c>
      <c r="G139" s="21">
        <v>13.6</v>
      </c>
      <c r="H139" s="21">
        <v>15.2</v>
      </c>
      <c r="I139" s="21">
        <v>13.8</v>
      </c>
      <c r="J139" s="21">
        <v>13.4</v>
      </c>
      <c r="K139" s="21">
        <v>10.9</v>
      </c>
      <c r="L139" s="21">
        <v>8.3000000000000007</v>
      </c>
      <c r="M139" s="21">
        <v>7.7</v>
      </c>
      <c r="N139" s="21">
        <v>7.9</v>
      </c>
      <c r="O139" s="21"/>
      <c r="P139" s="21"/>
    </row>
    <row r="140" spans="1:16">
      <c r="A140" s="46" t="s">
        <v>50</v>
      </c>
      <c r="B140" s="27">
        <v>34</v>
      </c>
      <c r="C140" s="21">
        <v>100</v>
      </c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1:16">
      <c r="A141" s="46" t="s">
        <v>51</v>
      </c>
      <c r="B141" s="27">
        <v>150</v>
      </c>
      <c r="C141" s="21">
        <v>100</v>
      </c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1:16">
      <c r="A142" s="46" t="s">
        <v>52</v>
      </c>
      <c r="B142" s="27">
        <v>1549</v>
      </c>
      <c r="C142" s="21">
        <v>100</v>
      </c>
      <c r="D142" s="21"/>
      <c r="E142" s="21"/>
      <c r="F142" s="21">
        <v>11.7</v>
      </c>
      <c r="G142" s="21">
        <v>20</v>
      </c>
      <c r="H142" s="21">
        <v>18</v>
      </c>
      <c r="I142" s="21">
        <v>14.8</v>
      </c>
      <c r="J142" s="21">
        <v>11.1</v>
      </c>
      <c r="K142" s="21">
        <v>8.1</v>
      </c>
      <c r="L142" s="21">
        <v>4.3</v>
      </c>
      <c r="M142" s="21">
        <v>4.8</v>
      </c>
      <c r="N142" s="21">
        <v>3.8</v>
      </c>
      <c r="O142" s="21"/>
      <c r="P142" s="21"/>
    </row>
    <row r="143" spans="1:16">
      <c r="A143" s="46" t="s">
        <v>53</v>
      </c>
      <c r="B143" s="27">
        <v>529</v>
      </c>
      <c r="C143" s="21">
        <v>100</v>
      </c>
      <c r="D143" s="21"/>
      <c r="E143" s="21"/>
      <c r="F143" s="21"/>
      <c r="G143" s="21">
        <v>11.3</v>
      </c>
      <c r="H143" s="21">
        <v>10.8</v>
      </c>
      <c r="I143" s="21">
        <v>11</v>
      </c>
      <c r="J143" s="21">
        <v>13.8</v>
      </c>
      <c r="K143" s="21">
        <v>12.1</v>
      </c>
      <c r="L143" s="21">
        <v>13.4</v>
      </c>
      <c r="M143" s="21">
        <v>10.6</v>
      </c>
      <c r="N143" s="21">
        <v>12.7</v>
      </c>
      <c r="O143" s="21"/>
      <c r="P143" s="21"/>
    </row>
    <row r="144" spans="1:16">
      <c r="A144" s="46" t="s">
        <v>54</v>
      </c>
      <c r="B144" s="27">
        <v>98</v>
      </c>
      <c r="C144" s="21">
        <v>100</v>
      </c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1:16">
      <c r="A145" s="46" t="s">
        <v>55</v>
      </c>
      <c r="B145" s="27">
        <v>192</v>
      </c>
      <c r="C145" s="21">
        <v>100</v>
      </c>
      <c r="D145" s="21"/>
      <c r="E145" s="21"/>
      <c r="F145" s="21"/>
      <c r="G145" s="21"/>
      <c r="H145" s="21">
        <v>17.7</v>
      </c>
      <c r="I145" s="21">
        <v>16.7</v>
      </c>
      <c r="J145" s="21"/>
      <c r="K145" s="21"/>
      <c r="L145" s="21"/>
      <c r="M145" s="21"/>
      <c r="N145" s="21"/>
      <c r="O145" s="21"/>
      <c r="P145" s="21"/>
    </row>
    <row r="146" spans="1:16">
      <c r="A146" s="46" t="s">
        <v>56</v>
      </c>
      <c r="B146" s="27">
        <v>117</v>
      </c>
      <c r="C146" s="21">
        <v>100</v>
      </c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1:16">
      <c r="A147" s="46" t="s">
        <v>57</v>
      </c>
      <c r="B147" s="27">
        <v>75</v>
      </c>
      <c r="C147" s="21">
        <v>100</v>
      </c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1:16">
      <c r="A148" s="46" t="s">
        <v>58</v>
      </c>
      <c r="B148" s="27">
        <v>192</v>
      </c>
      <c r="C148" s="21">
        <v>100</v>
      </c>
      <c r="D148" s="21"/>
      <c r="E148" s="21"/>
      <c r="F148" s="21"/>
      <c r="G148" s="21"/>
      <c r="H148" s="21"/>
      <c r="I148" s="21"/>
      <c r="J148" s="21">
        <v>12.5</v>
      </c>
      <c r="K148" s="21"/>
      <c r="L148" s="21"/>
      <c r="M148" s="21"/>
      <c r="N148" s="21"/>
      <c r="O148" s="21"/>
      <c r="P148" s="21"/>
    </row>
    <row r="149" spans="1:16">
      <c r="A149" s="46" t="s">
        <v>60</v>
      </c>
      <c r="B149" s="27">
        <v>331</v>
      </c>
      <c r="C149" s="21">
        <v>100</v>
      </c>
      <c r="D149" s="21"/>
      <c r="E149" s="21"/>
      <c r="F149" s="21"/>
      <c r="G149" s="21"/>
      <c r="H149" s="21">
        <v>14.2</v>
      </c>
      <c r="I149" s="21">
        <v>11.8</v>
      </c>
      <c r="J149" s="21">
        <v>15.7</v>
      </c>
      <c r="K149" s="21">
        <v>14.8</v>
      </c>
      <c r="L149" s="21">
        <v>13.9</v>
      </c>
      <c r="M149" s="21">
        <v>10</v>
      </c>
      <c r="N149" s="21"/>
      <c r="O149" s="21"/>
      <c r="P149" s="21"/>
    </row>
    <row r="150" spans="1:16">
      <c r="A150" s="46" t="s">
        <v>63</v>
      </c>
      <c r="B150" s="27">
        <v>176</v>
      </c>
      <c r="C150" s="21">
        <v>100</v>
      </c>
      <c r="D150" s="21"/>
      <c r="E150" s="21"/>
      <c r="F150" s="21"/>
      <c r="G150" s="21"/>
      <c r="H150" s="21"/>
      <c r="I150" s="21">
        <v>15.3</v>
      </c>
      <c r="J150" s="21">
        <v>15.3</v>
      </c>
      <c r="K150" s="21"/>
      <c r="L150" s="21"/>
      <c r="M150" s="21">
        <v>14.8</v>
      </c>
      <c r="N150" s="21">
        <v>18.8</v>
      </c>
      <c r="O150" s="21"/>
      <c r="P150" s="21"/>
    </row>
    <row r="151" spans="1:16">
      <c r="A151" s="55" t="s">
        <v>64</v>
      </c>
      <c r="B151" s="28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1"/>
      <c r="P151" s="21"/>
    </row>
    <row r="152" spans="1:16">
      <c r="A152" s="46" t="s">
        <v>14</v>
      </c>
      <c r="B152" s="27">
        <v>9343</v>
      </c>
      <c r="C152" s="21">
        <v>100</v>
      </c>
      <c r="D152" s="21">
        <v>2</v>
      </c>
      <c r="E152" s="21">
        <v>9.5</v>
      </c>
      <c r="F152" s="21">
        <v>18.100000000000001</v>
      </c>
      <c r="G152" s="21">
        <v>19.2</v>
      </c>
      <c r="H152" s="21">
        <v>15.9</v>
      </c>
      <c r="I152" s="21">
        <v>11.1</v>
      </c>
      <c r="J152" s="21">
        <v>7.5</v>
      </c>
      <c r="K152" s="21">
        <v>5.7</v>
      </c>
      <c r="L152" s="21">
        <v>4.3</v>
      </c>
      <c r="M152" s="21">
        <v>2.7</v>
      </c>
      <c r="N152" s="21">
        <v>3.7</v>
      </c>
      <c r="O152" s="21"/>
      <c r="P152" s="21"/>
    </row>
    <row r="153" spans="1:16">
      <c r="A153" s="46" t="s">
        <v>66</v>
      </c>
      <c r="B153" s="27">
        <v>168</v>
      </c>
      <c r="C153" s="21">
        <v>100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>
        <v>17.3</v>
      </c>
      <c r="O153" s="21"/>
      <c r="P153" s="21"/>
    </row>
    <row r="154" spans="1:16">
      <c r="A154" s="46" t="s">
        <v>67</v>
      </c>
      <c r="B154" s="27">
        <v>5848</v>
      </c>
      <c r="C154" s="21">
        <v>100</v>
      </c>
      <c r="D154" s="21">
        <v>2</v>
      </c>
      <c r="E154" s="21">
        <v>10.4</v>
      </c>
      <c r="F154" s="21">
        <v>18.7</v>
      </c>
      <c r="G154" s="21">
        <v>19.899999999999999</v>
      </c>
      <c r="H154" s="21">
        <v>16.100000000000001</v>
      </c>
      <c r="I154" s="21">
        <v>11.4</v>
      </c>
      <c r="J154" s="21">
        <v>7.5</v>
      </c>
      <c r="K154" s="21">
        <v>5.2</v>
      </c>
      <c r="L154" s="21">
        <v>3.6</v>
      </c>
      <c r="M154" s="21">
        <v>2.2000000000000002</v>
      </c>
      <c r="N154" s="21">
        <v>2.8</v>
      </c>
      <c r="O154" s="21"/>
      <c r="P154" s="21"/>
    </row>
    <row r="155" spans="1:16">
      <c r="A155" s="46" t="s">
        <v>68</v>
      </c>
      <c r="B155" s="27">
        <v>191</v>
      </c>
      <c r="C155" s="21">
        <v>100</v>
      </c>
      <c r="D155" s="21"/>
      <c r="E155" s="21"/>
      <c r="F155" s="21"/>
      <c r="G155" s="21">
        <v>16.8</v>
      </c>
      <c r="H155" s="21">
        <v>19.899999999999999</v>
      </c>
      <c r="I155" s="21">
        <v>15.2</v>
      </c>
      <c r="J155" s="21"/>
      <c r="K155" s="21"/>
      <c r="L155" s="21"/>
      <c r="M155" s="21"/>
      <c r="N155" s="21"/>
      <c r="O155" s="21"/>
      <c r="P155" s="21"/>
    </row>
    <row r="156" spans="1:16">
      <c r="A156" s="46" t="s">
        <v>69</v>
      </c>
      <c r="B156" s="27">
        <v>287</v>
      </c>
      <c r="C156" s="21">
        <v>100</v>
      </c>
      <c r="D156" s="21"/>
      <c r="E156" s="21">
        <v>22.6</v>
      </c>
      <c r="F156" s="21">
        <v>30.3</v>
      </c>
      <c r="G156" s="21">
        <v>16</v>
      </c>
      <c r="H156" s="21">
        <v>10.8</v>
      </c>
      <c r="I156" s="21"/>
      <c r="J156" s="21"/>
      <c r="K156" s="21"/>
      <c r="L156" s="21"/>
      <c r="M156" s="21"/>
      <c r="N156" s="21"/>
      <c r="O156" s="21"/>
      <c r="P156" s="21"/>
    </row>
    <row r="157" spans="1:16">
      <c r="A157" s="46" t="s">
        <v>70</v>
      </c>
      <c r="B157" s="27">
        <v>2434</v>
      </c>
      <c r="C157" s="21">
        <v>100</v>
      </c>
      <c r="D157" s="21"/>
      <c r="E157" s="21">
        <v>8.1999999999999993</v>
      </c>
      <c r="F157" s="21">
        <v>18.7</v>
      </c>
      <c r="G157" s="21">
        <v>20.5</v>
      </c>
      <c r="H157" s="21">
        <v>16.100000000000001</v>
      </c>
      <c r="I157" s="21">
        <v>9.4</v>
      </c>
      <c r="J157" s="21">
        <v>7.4</v>
      </c>
      <c r="K157" s="21">
        <v>5.3</v>
      </c>
      <c r="L157" s="21">
        <v>4.8</v>
      </c>
      <c r="M157" s="21">
        <v>3.1</v>
      </c>
      <c r="N157" s="21"/>
      <c r="O157" s="21"/>
      <c r="P157" s="21"/>
    </row>
    <row r="158" spans="1:16">
      <c r="A158" s="46" t="s">
        <v>71</v>
      </c>
      <c r="B158" s="27">
        <v>122</v>
      </c>
      <c r="C158" s="21">
        <v>100</v>
      </c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</row>
    <row r="159" spans="1:16">
      <c r="A159" s="46" t="s">
        <v>73</v>
      </c>
      <c r="B159" s="27">
        <v>115</v>
      </c>
      <c r="C159" s="21">
        <v>100</v>
      </c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1:16">
      <c r="A160" s="46" t="s">
        <v>74</v>
      </c>
      <c r="B160" s="27">
        <v>47</v>
      </c>
      <c r="C160" s="21">
        <v>100</v>
      </c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1:16">
      <c r="A161" s="55" t="s">
        <v>76</v>
      </c>
      <c r="B161" s="28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1"/>
      <c r="P161" s="21"/>
    </row>
    <row r="162" spans="1:16">
      <c r="A162" s="46" t="s">
        <v>14</v>
      </c>
      <c r="B162" s="27">
        <v>281</v>
      </c>
      <c r="C162" s="21">
        <v>100</v>
      </c>
      <c r="D162" s="21"/>
      <c r="E162" s="21">
        <v>13.2</v>
      </c>
      <c r="F162" s="21">
        <v>12.5</v>
      </c>
      <c r="G162" s="21">
        <v>17.100000000000001</v>
      </c>
      <c r="H162" s="21">
        <v>16.399999999999999</v>
      </c>
      <c r="I162" s="21"/>
      <c r="J162" s="21"/>
      <c r="K162" s="21"/>
      <c r="L162" s="21"/>
      <c r="M162" s="21"/>
      <c r="N162" s="21"/>
      <c r="O162" s="21"/>
      <c r="P162" s="21"/>
    </row>
    <row r="163" spans="1:16">
      <c r="A163" s="46" t="s">
        <v>77</v>
      </c>
      <c r="B163" s="27">
        <v>88</v>
      </c>
      <c r="C163" s="21">
        <v>100</v>
      </c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</row>
    <row r="164" spans="1:16">
      <c r="A164" s="46" t="s">
        <v>79</v>
      </c>
      <c r="B164" s="27">
        <v>62</v>
      </c>
      <c r="C164" s="21">
        <v>100</v>
      </c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5" spans="1:16">
      <c r="A165" s="46" t="s">
        <v>81</v>
      </c>
      <c r="B165" s="27">
        <v>30</v>
      </c>
      <c r="C165" s="21">
        <v>100</v>
      </c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1:16">
      <c r="A166" s="46"/>
      <c r="B166" s="27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  <row r="167" spans="1:16">
      <c r="A167" s="123" t="s">
        <v>4</v>
      </c>
      <c r="B167" s="27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</row>
    <row r="168" spans="1:16">
      <c r="A168" s="46" t="s">
        <v>14</v>
      </c>
      <c r="B168" s="27">
        <v>9471</v>
      </c>
      <c r="C168" s="21">
        <v>100</v>
      </c>
      <c r="D168" s="21">
        <v>1.7</v>
      </c>
      <c r="E168" s="21">
        <v>9.3000000000000007</v>
      </c>
      <c r="F168" s="21">
        <v>16.8</v>
      </c>
      <c r="G168" s="21">
        <v>18.2</v>
      </c>
      <c r="H168" s="21">
        <v>15.5</v>
      </c>
      <c r="I168" s="21">
        <v>11.2</v>
      </c>
      <c r="J168" s="21">
        <v>8.5</v>
      </c>
      <c r="K168" s="21">
        <v>6.4</v>
      </c>
      <c r="L168" s="21">
        <v>4.4000000000000004</v>
      </c>
      <c r="M168" s="21">
        <v>3.6</v>
      </c>
      <c r="N168" s="21">
        <v>4.0999999999999996</v>
      </c>
      <c r="O168" s="21"/>
      <c r="P168" s="21"/>
    </row>
    <row r="169" spans="1:16">
      <c r="A169" s="55" t="s">
        <v>43</v>
      </c>
      <c r="B169" s="28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1"/>
      <c r="P169" s="21"/>
    </row>
    <row r="170" spans="1:16">
      <c r="A170" s="46" t="s">
        <v>14</v>
      </c>
      <c r="B170" s="27">
        <v>501</v>
      </c>
      <c r="C170" s="21">
        <v>100</v>
      </c>
      <c r="D170" s="21"/>
      <c r="E170" s="21"/>
      <c r="F170" s="21"/>
      <c r="G170" s="21"/>
      <c r="H170" s="21"/>
      <c r="I170" s="21">
        <v>9.4</v>
      </c>
      <c r="J170" s="21">
        <v>11</v>
      </c>
      <c r="K170" s="21"/>
      <c r="L170" s="21"/>
      <c r="M170" s="21"/>
      <c r="N170" s="21"/>
      <c r="O170" s="21"/>
      <c r="P170" s="21"/>
    </row>
    <row r="171" spans="1:16">
      <c r="A171" s="46" t="s">
        <v>45</v>
      </c>
      <c r="B171" s="27">
        <v>45</v>
      </c>
      <c r="C171" s="21">
        <v>100</v>
      </c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</row>
    <row r="172" spans="1:16">
      <c r="A172" s="46" t="s">
        <v>47</v>
      </c>
      <c r="B172" s="27">
        <v>391</v>
      </c>
      <c r="C172" s="21">
        <v>100</v>
      </c>
      <c r="D172" s="21"/>
      <c r="E172" s="21"/>
      <c r="F172" s="21"/>
      <c r="G172" s="21"/>
      <c r="H172" s="21"/>
      <c r="I172" s="21"/>
      <c r="J172" s="21">
        <v>11.8</v>
      </c>
      <c r="K172" s="21">
        <v>18.399999999999999</v>
      </c>
      <c r="L172" s="21">
        <v>16.100000000000001</v>
      </c>
      <c r="M172" s="21">
        <v>18.399999999999999</v>
      </c>
      <c r="N172" s="21">
        <v>23.3</v>
      </c>
      <c r="O172" s="21"/>
      <c r="P172" s="21"/>
    </row>
    <row r="173" spans="1:16">
      <c r="A173" s="55" t="s">
        <v>48</v>
      </c>
      <c r="B173" s="28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1"/>
      <c r="P173" s="21"/>
    </row>
    <row r="174" spans="1:16">
      <c r="A174" s="46" t="s">
        <v>14</v>
      </c>
      <c r="B174" s="27">
        <v>2096</v>
      </c>
      <c r="C174" s="21">
        <v>100</v>
      </c>
      <c r="D174" s="21"/>
      <c r="E174" s="21"/>
      <c r="F174" s="21">
        <v>10.199999999999999</v>
      </c>
      <c r="G174" s="21">
        <v>17</v>
      </c>
      <c r="H174" s="21">
        <v>18</v>
      </c>
      <c r="I174" s="21">
        <v>14.5</v>
      </c>
      <c r="J174" s="21">
        <v>12.7</v>
      </c>
      <c r="K174" s="21">
        <v>9.3000000000000007</v>
      </c>
      <c r="L174" s="21">
        <v>5.6</v>
      </c>
      <c r="M174" s="21">
        <v>5.0999999999999996</v>
      </c>
      <c r="N174" s="21">
        <v>4.9000000000000004</v>
      </c>
      <c r="O174" s="21"/>
      <c r="P174" s="21"/>
    </row>
    <row r="175" spans="1:16">
      <c r="A175" s="46" t="s">
        <v>51</v>
      </c>
      <c r="B175" s="27">
        <v>66</v>
      </c>
      <c r="C175" s="21">
        <v>100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</row>
    <row r="176" spans="1:16">
      <c r="A176" s="46" t="s">
        <v>52</v>
      </c>
      <c r="B176" s="27">
        <v>1257</v>
      </c>
      <c r="C176" s="21">
        <v>100</v>
      </c>
      <c r="D176" s="21"/>
      <c r="E176" s="21">
        <v>3.8</v>
      </c>
      <c r="F176" s="21">
        <v>13.6</v>
      </c>
      <c r="G176" s="21">
        <v>20.8</v>
      </c>
      <c r="H176" s="21">
        <v>18.5</v>
      </c>
      <c r="I176" s="21">
        <v>15</v>
      </c>
      <c r="J176" s="21">
        <v>10.3</v>
      </c>
      <c r="K176" s="21">
        <v>7.5</v>
      </c>
      <c r="L176" s="21">
        <v>3.3</v>
      </c>
      <c r="M176" s="21"/>
      <c r="N176" s="21"/>
      <c r="O176" s="21"/>
      <c r="P176" s="21"/>
    </row>
    <row r="177" spans="1:16">
      <c r="A177" s="46" t="s">
        <v>53</v>
      </c>
      <c r="B177" s="27">
        <v>158</v>
      </c>
      <c r="C177" s="21">
        <v>100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8" spans="1:16">
      <c r="A178" s="46" t="s">
        <v>54</v>
      </c>
      <c r="B178" s="27">
        <v>88</v>
      </c>
      <c r="C178" s="21">
        <v>100</v>
      </c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</row>
    <row r="179" spans="1:16">
      <c r="A179" s="46" t="s">
        <v>55</v>
      </c>
      <c r="B179" s="27">
        <v>76</v>
      </c>
      <c r="C179" s="21">
        <v>100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</row>
    <row r="180" spans="1:16">
      <c r="A180" s="46" t="s">
        <v>56</v>
      </c>
      <c r="B180" s="27">
        <v>56</v>
      </c>
      <c r="C180" s="21">
        <v>100</v>
      </c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</row>
    <row r="181" spans="1:16">
      <c r="A181" s="46" t="s">
        <v>58</v>
      </c>
      <c r="B181" s="27">
        <v>97</v>
      </c>
      <c r="C181" s="21">
        <v>100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</row>
    <row r="182" spans="1:16">
      <c r="A182" s="46" t="s">
        <v>60</v>
      </c>
      <c r="B182" s="27">
        <v>122</v>
      </c>
      <c r="C182" s="21">
        <v>100</v>
      </c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</row>
    <row r="183" spans="1:16">
      <c r="A183" s="46" t="s">
        <v>63</v>
      </c>
      <c r="B183" s="27">
        <v>77</v>
      </c>
      <c r="C183" s="21">
        <v>100</v>
      </c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</row>
    <row r="184" spans="1:16">
      <c r="A184" s="55" t="s">
        <v>64</v>
      </c>
      <c r="B184" s="28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1"/>
      <c r="P184" s="21"/>
    </row>
    <row r="185" spans="1:16">
      <c r="A185" s="46" t="s">
        <v>14</v>
      </c>
      <c r="B185" s="27">
        <v>6683</v>
      </c>
      <c r="C185" s="21">
        <v>100</v>
      </c>
      <c r="D185" s="21">
        <v>2.2999999999999998</v>
      </c>
      <c r="E185" s="21">
        <v>11.8</v>
      </c>
      <c r="F185" s="21">
        <v>20.2</v>
      </c>
      <c r="G185" s="21">
        <v>19.8</v>
      </c>
      <c r="H185" s="21">
        <v>15.6</v>
      </c>
      <c r="I185" s="21">
        <v>10.3</v>
      </c>
      <c r="J185" s="21">
        <v>7.2</v>
      </c>
      <c r="K185" s="21">
        <v>4.5999999999999996</v>
      </c>
      <c r="L185" s="21">
        <v>3.2</v>
      </c>
      <c r="M185" s="21"/>
      <c r="N185" s="21">
        <v>2.6</v>
      </c>
      <c r="O185" s="21"/>
      <c r="P185" s="21"/>
    </row>
    <row r="186" spans="1:16">
      <c r="A186" s="46" t="s">
        <v>66</v>
      </c>
      <c r="B186" s="27">
        <v>81</v>
      </c>
      <c r="C186" s="21">
        <v>100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</row>
    <row r="187" spans="1:16">
      <c r="A187" s="46" t="s">
        <v>67</v>
      </c>
      <c r="B187" s="27">
        <v>4551</v>
      </c>
      <c r="C187" s="21">
        <v>100</v>
      </c>
      <c r="D187" s="21"/>
      <c r="E187" s="21">
        <v>12.3</v>
      </c>
      <c r="F187" s="21">
        <v>19.7</v>
      </c>
      <c r="G187" s="21">
        <v>20.3</v>
      </c>
      <c r="H187" s="21">
        <v>15.6</v>
      </c>
      <c r="I187" s="21">
        <v>10.9</v>
      </c>
      <c r="J187" s="21">
        <v>7.2</v>
      </c>
      <c r="K187" s="21">
        <v>4.7</v>
      </c>
      <c r="L187" s="21">
        <v>2.9</v>
      </c>
      <c r="M187" s="21">
        <v>1.8</v>
      </c>
      <c r="N187" s="21">
        <v>2.2000000000000002</v>
      </c>
      <c r="O187" s="21"/>
      <c r="P187" s="21"/>
    </row>
    <row r="188" spans="1:16">
      <c r="A188" s="46" t="s">
        <v>68</v>
      </c>
      <c r="B188" s="27">
        <v>103</v>
      </c>
      <c r="C188" s="21">
        <v>100</v>
      </c>
      <c r="D188" s="21"/>
      <c r="E188" s="21"/>
      <c r="F188" s="21"/>
      <c r="G188" s="21"/>
      <c r="H188" s="21">
        <v>20.399999999999999</v>
      </c>
      <c r="I188" s="21"/>
      <c r="J188" s="21"/>
      <c r="K188" s="21"/>
      <c r="L188" s="21"/>
      <c r="M188" s="21"/>
      <c r="N188" s="21"/>
      <c r="O188" s="21"/>
      <c r="P188" s="21"/>
    </row>
    <row r="189" spans="1:16">
      <c r="A189" s="46" t="s">
        <v>69</v>
      </c>
      <c r="B189" s="27">
        <v>234</v>
      </c>
      <c r="C189" s="21">
        <v>100</v>
      </c>
      <c r="D189" s="21"/>
      <c r="E189" s="21"/>
      <c r="F189" s="21"/>
      <c r="G189" s="21">
        <v>17.5</v>
      </c>
      <c r="H189" s="21"/>
      <c r="I189" s="21"/>
      <c r="J189" s="21"/>
      <c r="K189" s="21"/>
      <c r="L189" s="21"/>
      <c r="M189" s="21"/>
      <c r="N189" s="21"/>
      <c r="O189" s="21"/>
      <c r="P189" s="21"/>
    </row>
    <row r="190" spans="1:16">
      <c r="A190" s="46" t="s">
        <v>70</v>
      </c>
      <c r="B190" s="27">
        <v>1530</v>
      </c>
      <c r="C190" s="21">
        <v>100</v>
      </c>
      <c r="D190" s="21"/>
      <c r="E190" s="21">
        <v>10.9</v>
      </c>
      <c r="F190" s="21">
        <v>22.1</v>
      </c>
      <c r="G190" s="21">
        <v>20.3</v>
      </c>
      <c r="H190" s="21">
        <v>15.7</v>
      </c>
      <c r="I190" s="21">
        <v>8.1999999999999993</v>
      </c>
      <c r="J190" s="21">
        <v>7.5</v>
      </c>
      <c r="K190" s="21">
        <v>3.7</v>
      </c>
      <c r="L190" s="21">
        <v>3.7</v>
      </c>
      <c r="M190" s="21"/>
      <c r="N190" s="21"/>
      <c r="O190" s="21"/>
      <c r="P190" s="21"/>
    </row>
    <row r="191" spans="1:16">
      <c r="A191" s="46" t="s">
        <v>71</v>
      </c>
      <c r="B191" s="27">
        <v>90</v>
      </c>
      <c r="C191" s="21">
        <v>100</v>
      </c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2" spans="1:16">
      <c r="A192" s="46" t="s">
        <v>73</v>
      </c>
      <c r="B192" s="27">
        <v>34</v>
      </c>
      <c r="C192" s="21">
        <v>100</v>
      </c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</row>
    <row r="193" spans="1:16">
      <c r="A193" s="46" t="s">
        <v>74</v>
      </c>
      <c r="B193" s="27">
        <v>23</v>
      </c>
      <c r="C193" s="21">
        <v>100</v>
      </c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</row>
    <row r="194" spans="1:16">
      <c r="A194" s="55" t="s">
        <v>76</v>
      </c>
      <c r="B194" s="28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1"/>
      <c r="P194" s="21"/>
    </row>
    <row r="195" spans="1:16">
      <c r="A195" s="46" t="s">
        <v>14</v>
      </c>
      <c r="B195" s="27">
        <v>182</v>
      </c>
      <c r="C195" s="21">
        <v>100</v>
      </c>
      <c r="D195" s="21"/>
      <c r="E195" s="21"/>
      <c r="F195" s="21"/>
      <c r="G195" s="21">
        <v>20.3</v>
      </c>
      <c r="H195" s="21">
        <v>20.3</v>
      </c>
      <c r="I195" s="21"/>
      <c r="J195" s="21"/>
      <c r="K195" s="21"/>
      <c r="L195" s="21"/>
      <c r="M195" s="21"/>
      <c r="N195" s="21"/>
      <c r="O195" s="21"/>
      <c r="P195" s="21"/>
    </row>
    <row r="196" spans="1:16">
      <c r="A196" s="46" t="s">
        <v>77</v>
      </c>
      <c r="B196" s="27">
        <v>34</v>
      </c>
      <c r="C196" s="21">
        <v>100</v>
      </c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</row>
    <row r="197" spans="1:16">
      <c r="A197" s="46" t="s">
        <v>79</v>
      </c>
      <c r="B197" s="27">
        <v>45</v>
      </c>
      <c r="C197" s="21">
        <v>100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</row>
    <row r="198" spans="1:16">
      <c r="A198" s="46"/>
      <c r="B198" s="27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</row>
    <row r="199" spans="1:16">
      <c r="A199" s="123" t="s">
        <v>5</v>
      </c>
      <c r="B199" s="27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</row>
    <row r="200" spans="1:16">
      <c r="A200" s="46" t="s">
        <v>14</v>
      </c>
      <c r="B200" s="27">
        <v>4433</v>
      </c>
      <c r="C200" s="21">
        <v>100</v>
      </c>
      <c r="D200" s="21">
        <v>0.7</v>
      </c>
      <c r="E200" s="21">
        <v>2.6</v>
      </c>
      <c r="F200" s="21">
        <v>8.6999999999999993</v>
      </c>
      <c r="G200" s="21">
        <v>14.1</v>
      </c>
      <c r="H200" s="21">
        <v>14.2</v>
      </c>
      <c r="I200" s="21">
        <v>12.7</v>
      </c>
      <c r="J200" s="21">
        <v>10.5</v>
      </c>
      <c r="K200" s="21">
        <v>10.5</v>
      </c>
      <c r="L200" s="21">
        <v>8.8000000000000007</v>
      </c>
      <c r="M200" s="21">
        <v>7.5</v>
      </c>
      <c r="N200" s="21">
        <v>9.5</v>
      </c>
      <c r="O200" s="21"/>
      <c r="P200" s="21"/>
    </row>
    <row r="201" spans="1:16">
      <c r="A201" s="55" t="s">
        <v>43</v>
      </c>
      <c r="B201" s="28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1"/>
      <c r="P201" s="21"/>
    </row>
    <row r="202" spans="1:16">
      <c r="A202" s="46" t="s">
        <v>14</v>
      </c>
      <c r="B202" s="27">
        <v>185</v>
      </c>
      <c r="C202" s="21">
        <v>100</v>
      </c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</row>
    <row r="203" spans="1:16">
      <c r="A203" s="46" t="s">
        <v>47</v>
      </c>
      <c r="B203" s="27">
        <v>151</v>
      </c>
      <c r="C203" s="21">
        <v>100</v>
      </c>
      <c r="D203" s="21"/>
      <c r="E203" s="21"/>
      <c r="F203" s="21"/>
      <c r="G203" s="21"/>
      <c r="H203" s="21"/>
      <c r="I203" s="21"/>
      <c r="J203" s="21"/>
      <c r="K203" s="21">
        <v>20.5</v>
      </c>
      <c r="L203" s="21"/>
      <c r="M203" s="21">
        <v>20.5</v>
      </c>
      <c r="N203" s="21">
        <v>33.1</v>
      </c>
      <c r="O203" s="21"/>
      <c r="P203" s="21"/>
    </row>
    <row r="204" spans="1:16">
      <c r="A204" s="55" t="s">
        <v>48</v>
      </c>
      <c r="B204" s="28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1"/>
      <c r="P204" s="21"/>
    </row>
    <row r="205" spans="1:16">
      <c r="A205" s="46" t="s">
        <v>14</v>
      </c>
      <c r="B205" s="27">
        <v>1472</v>
      </c>
      <c r="C205" s="21">
        <v>100</v>
      </c>
      <c r="D205" s="21"/>
      <c r="E205" s="21"/>
      <c r="F205" s="21">
        <v>2.6</v>
      </c>
      <c r="G205" s="21">
        <v>8.9</v>
      </c>
      <c r="H205" s="21">
        <v>11.3</v>
      </c>
      <c r="I205" s="21">
        <v>12.9</v>
      </c>
      <c r="J205" s="21">
        <v>14.4</v>
      </c>
      <c r="K205" s="21">
        <v>13.2</v>
      </c>
      <c r="L205" s="21">
        <v>12.2</v>
      </c>
      <c r="M205" s="21">
        <v>11.5</v>
      </c>
      <c r="N205" s="21">
        <v>12.3</v>
      </c>
      <c r="O205" s="21"/>
      <c r="P205" s="21"/>
    </row>
    <row r="206" spans="1:16">
      <c r="A206" s="46" t="s">
        <v>51</v>
      </c>
      <c r="B206" s="27">
        <v>84</v>
      </c>
      <c r="C206" s="21">
        <v>100</v>
      </c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</row>
    <row r="207" spans="1:16">
      <c r="A207" s="46" t="s">
        <v>52</v>
      </c>
      <c r="B207" s="27">
        <v>292</v>
      </c>
      <c r="C207" s="21">
        <v>100</v>
      </c>
      <c r="D207" s="21"/>
      <c r="E207" s="21"/>
      <c r="F207" s="21"/>
      <c r="G207" s="21">
        <v>16.8</v>
      </c>
      <c r="H207" s="21">
        <v>15.8</v>
      </c>
      <c r="I207" s="21">
        <v>14</v>
      </c>
      <c r="J207" s="21">
        <v>14.4</v>
      </c>
      <c r="K207" s="21">
        <v>10.6</v>
      </c>
      <c r="L207" s="21"/>
      <c r="M207" s="21"/>
      <c r="N207" s="21"/>
      <c r="O207" s="21"/>
      <c r="P207" s="21"/>
    </row>
    <row r="208" spans="1:16">
      <c r="A208" s="46" t="s">
        <v>53</v>
      </c>
      <c r="B208" s="27">
        <v>371</v>
      </c>
      <c r="C208" s="21">
        <v>100</v>
      </c>
      <c r="D208" s="21"/>
      <c r="E208" s="21"/>
      <c r="F208" s="21"/>
      <c r="G208" s="21"/>
      <c r="H208" s="21">
        <v>8.6</v>
      </c>
      <c r="I208" s="21">
        <v>10</v>
      </c>
      <c r="J208" s="21">
        <v>13.5</v>
      </c>
      <c r="K208" s="21">
        <v>12.4</v>
      </c>
      <c r="L208" s="21">
        <v>14.8</v>
      </c>
      <c r="M208" s="21">
        <v>13.2</v>
      </c>
      <c r="N208" s="21">
        <v>15.1</v>
      </c>
      <c r="O208" s="21"/>
      <c r="P208" s="21"/>
    </row>
    <row r="209" spans="1:16">
      <c r="A209" s="46" t="s">
        <v>55</v>
      </c>
      <c r="B209" s="27">
        <v>116</v>
      </c>
      <c r="C209" s="21">
        <v>100</v>
      </c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</row>
    <row r="210" spans="1:16">
      <c r="A210" s="46" t="s">
        <v>56</v>
      </c>
      <c r="B210" s="27">
        <v>61</v>
      </c>
      <c r="C210" s="21">
        <v>100</v>
      </c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</row>
    <row r="211" spans="1:16">
      <c r="A211" s="46" t="s">
        <v>57</v>
      </c>
      <c r="B211" s="27">
        <v>56</v>
      </c>
      <c r="C211" s="21">
        <v>100</v>
      </c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</row>
    <row r="212" spans="1:16">
      <c r="A212" s="46" t="s">
        <v>58</v>
      </c>
      <c r="B212" s="27">
        <v>95</v>
      </c>
      <c r="C212" s="21">
        <v>100</v>
      </c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</row>
    <row r="213" spans="1:16">
      <c r="A213" s="46" t="s">
        <v>60</v>
      </c>
      <c r="B213" s="27">
        <v>209</v>
      </c>
      <c r="C213" s="21">
        <v>100</v>
      </c>
      <c r="D213" s="21"/>
      <c r="E213" s="21"/>
      <c r="F213" s="21"/>
      <c r="G213" s="21"/>
      <c r="H213" s="21">
        <v>10.5</v>
      </c>
      <c r="I213" s="21">
        <v>11</v>
      </c>
      <c r="J213" s="21">
        <v>15.8</v>
      </c>
      <c r="K213" s="21">
        <v>15.8</v>
      </c>
      <c r="L213" s="21">
        <v>16.3</v>
      </c>
      <c r="M213" s="21"/>
      <c r="N213" s="21"/>
      <c r="O213" s="21"/>
      <c r="P213" s="21"/>
    </row>
    <row r="214" spans="1:16">
      <c r="A214" s="46" t="s">
        <v>63</v>
      </c>
      <c r="B214" s="27">
        <v>99</v>
      </c>
      <c r="C214" s="21">
        <v>100</v>
      </c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</row>
    <row r="215" spans="1:16">
      <c r="A215" s="55" t="s">
        <v>64</v>
      </c>
      <c r="B215" s="28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1"/>
      <c r="P215" s="21"/>
    </row>
    <row r="216" spans="1:16">
      <c r="A216" s="46" t="s">
        <v>14</v>
      </c>
      <c r="B216" s="27">
        <v>2660</v>
      </c>
      <c r="C216" s="21">
        <v>100</v>
      </c>
      <c r="D216" s="21">
        <v>1.1000000000000001</v>
      </c>
      <c r="E216" s="21">
        <v>3.6</v>
      </c>
      <c r="F216" s="21">
        <v>12.6</v>
      </c>
      <c r="G216" s="21">
        <v>17.899999999999999</v>
      </c>
      <c r="H216" s="21">
        <v>16.899999999999999</v>
      </c>
      <c r="I216" s="21">
        <v>13.1</v>
      </c>
      <c r="J216" s="21">
        <v>8.5</v>
      </c>
      <c r="K216" s="21">
        <v>8.4</v>
      </c>
      <c r="L216" s="21">
        <v>6.9</v>
      </c>
      <c r="M216" s="21"/>
      <c r="N216" s="21">
        <v>6.5</v>
      </c>
      <c r="O216" s="21"/>
      <c r="P216" s="21"/>
    </row>
    <row r="217" spans="1:16">
      <c r="A217" s="46" t="s">
        <v>66</v>
      </c>
      <c r="B217" s="27">
        <v>87</v>
      </c>
      <c r="C217" s="21">
        <v>100</v>
      </c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</row>
    <row r="218" spans="1:16">
      <c r="A218" s="46" t="s">
        <v>67</v>
      </c>
      <c r="B218" s="27">
        <v>1297</v>
      </c>
      <c r="C218" s="21">
        <v>100</v>
      </c>
      <c r="D218" s="21"/>
      <c r="E218" s="21">
        <v>3.7</v>
      </c>
      <c r="F218" s="21">
        <v>15.1</v>
      </c>
      <c r="G218" s="21">
        <v>18.600000000000001</v>
      </c>
      <c r="H218" s="21">
        <v>18.100000000000001</v>
      </c>
      <c r="I218" s="21">
        <v>13.2</v>
      </c>
      <c r="J218" s="21">
        <v>8.6</v>
      </c>
      <c r="K218" s="21">
        <v>6.9</v>
      </c>
      <c r="L218" s="21">
        <v>5.8</v>
      </c>
      <c r="M218" s="21">
        <v>3.9</v>
      </c>
      <c r="N218" s="21">
        <v>5</v>
      </c>
      <c r="O218" s="21"/>
      <c r="P218" s="21"/>
    </row>
    <row r="219" spans="1:16">
      <c r="A219" s="46" t="s">
        <v>68</v>
      </c>
      <c r="B219" s="27">
        <v>88</v>
      </c>
      <c r="C219" s="21">
        <v>100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</row>
    <row r="220" spans="1:16">
      <c r="A220" s="46" t="s">
        <v>69</v>
      </c>
      <c r="B220" s="27">
        <v>53</v>
      </c>
      <c r="C220" s="21">
        <v>100</v>
      </c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</row>
    <row r="221" spans="1:16">
      <c r="A221" s="46" t="s">
        <v>70</v>
      </c>
      <c r="B221" s="27">
        <v>904</v>
      </c>
      <c r="C221" s="21">
        <v>100</v>
      </c>
      <c r="D221" s="21"/>
      <c r="E221" s="21">
        <v>3.7</v>
      </c>
      <c r="F221" s="21">
        <v>12.8</v>
      </c>
      <c r="G221" s="21">
        <v>20.7</v>
      </c>
      <c r="H221" s="21">
        <v>16.8</v>
      </c>
      <c r="I221" s="21">
        <v>11.6</v>
      </c>
      <c r="J221" s="21">
        <v>7.4</v>
      </c>
      <c r="K221" s="21">
        <v>8.1999999999999993</v>
      </c>
      <c r="L221" s="21">
        <v>6.6</v>
      </c>
      <c r="M221" s="21"/>
      <c r="N221" s="21">
        <v>6</v>
      </c>
      <c r="O221" s="21"/>
      <c r="P221" s="21"/>
    </row>
    <row r="222" spans="1:16">
      <c r="A222" s="46" t="s">
        <v>71</v>
      </c>
      <c r="B222" s="27">
        <v>32</v>
      </c>
      <c r="C222" s="21">
        <v>100</v>
      </c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</row>
    <row r="223" spans="1:16">
      <c r="A223" s="46" t="s">
        <v>73</v>
      </c>
      <c r="B223" s="27">
        <v>81</v>
      </c>
      <c r="C223" s="21">
        <v>100</v>
      </c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</row>
    <row r="224" spans="1:16">
      <c r="A224" s="55" t="s">
        <v>76</v>
      </c>
      <c r="B224" s="28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1"/>
      <c r="P224" s="21"/>
    </row>
    <row r="225" spans="1:16">
      <c r="A225" s="46" t="s">
        <v>14</v>
      </c>
      <c r="B225" s="27">
        <v>99</v>
      </c>
      <c r="C225" s="21">
        <v>100</v>
      </c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</row>
    <row r="226" spans="1:16">
      <c r="A226" s="46" t="s">
        <v>77</v>
      </c>
      <c r="B226" s="27">
        <v>54</v>
      </c>
      <c r="C226" s="21">
        <v>100</v>
      </c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</row>
    <row r="227" spans="1:16">
      <c r="A227" s="46"/>
      <c r="B227" s="27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</row>
    <row r="228" spans="1:16">
      <c r="A228" s="23" t="s">
        <v>7</v>
      </c>
      <c r="B228" s="28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1"/>
      <c r="P228" s="21"/>
    </row>
    <row r="229" spans="1:16">
      <c r="A229" s="46" t="s">
        <v>14</v>
      </c>
      <c r="B229" s="27">
        <v>12952</v>
      </c>
      <c r="C229" s="21">
        <v>100</v>
      </c>
      <c r="D229" s="21">
        <v>1.2</v>
      </c>
      <c r="E229" s="21">
        <v>4.5</v>
      </c>
      <c r="F229" s="21">
        <v>9.6999999999999993</v>
      </c>
      <c r="G229" s="21">
        <v>12.3</v>
      </c>
      <c r="H229" s="21">
        <v>12.9</v>
      </c>
      <c r="I229" s="21">
        <v>11.4</v>
      </c>
      <c r="J229" s="21">
        <v>10</v>
      </c>
      <c r="K229" s="21">
        <v>9.5</v>
      </c>
      <c r="L229" s="21">
        <v>9.1</v>
      </c>
      <c r="M229" s="21">
        <v>8.1999999999999993</v>
      </c>
      <c r="N229" s="21">
        <v>11</v>
      </c>
      <c r="O229" s="21"/>
      <c r="P229" s="21"/>
    </row>
    <row r="230" spans="1:16">
      <c r="A230" s="46"/>
      <c r="B230" s="27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1" spans="1:16">
      <c r="A231" s="55" t="s">
        <v>43</v>
      </c>
      <c r="B231" s="28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1"/>
      <c r="P231" s="21"/>
    </row>
    <row r="232" spans="1:16">
      <c r="A232" s="46" t="s">
        <v>14</v>
      </c>
      <c r="B232" s="27">
        <v>791</v>
      </c>
      <c r="C232" s="21">
        <v>100</v>
      </c>
      <c r="D232" s="21"/>
      <c r="E232" s="21"/>
      <c r="F232" s="21"/>
      <c r="G232" s="21"/>
      <c r="H232" s="21"/>
      <c r="I232" s="21">
        <v>6.3</v>
      </c>
      <c r="J232" s="21">
        <v>10.1</v>
      </c>
      <c r="K232" s="21">
        <v>14.2</v>
      </c>
      <c r="L232" s="21">
        <v>18.100000000000001</v>
      </c>
      <c r="M232" s="21">
        <v>18</v>
      </c>
      <c r="N232" s="21"/>
      <c r="O232" s="21"/>
      <c r="P232" s="21"/>
    </row>
    <row r="233" spans="1:16">
      <c r="A233" s="46" t="s">
        <v>44</v>
      </c>
      <c r="B233" s="27">
        <v>44</v>
      </c>
      <c r="C233" s="21">
        <v>100</v>
      </c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</row>
    <row r="234" spans="1:16">
      <c r="A234" s="46" t="s">
        <v>45</v>
      </c>
      <c r="B234" s="27">
        <v>102</v>
      </c>
      <c r="C234" s="21">
        <v>100</v>
      </c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</row>
    <row r="235" spans="1:16">
      <c r="A235" s="46" t="s">
        <v>47</v>
      </c>
      <c r="B235" s="27">
        <v>583</v>
      </c>
      <c r="C235" s="21">
        <v>100</v>
      </c>
      <c r="D235" s="21"/>
      <c r="E235" s="21"/>
      <c r="F235" s="21"/>
      <c r="G235" s="21"/>
      <c r="H235" s="21"/>
      <c r="I235" s="21">
        <v>5.7</v>
      </c>
      <c r="J235" s="21">
        <v>9.1</v>
      </c>
      <c r="K235" s="21">
        <v>13.2</v>
      </c>
      <c r="L235" s="21">
        <v>18.5</v>
      </c>
      <c r="M235" s="21">
        <v>18.399999999999999</v>
      </c>
      <c r="N235" s="21">
        <v>33.299999999999997</v>
      </c>
      <c r="O235" s="21"/>
      <c r="P235" s="21"/>
    </row>
    <row r="236" spans="1:16">
      <c r="A236" s="55" t="s">
        <v>48</v>
      </c>
      <c r="B236" s="28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1"/>
      <c r="P236" s="21"/>
    </row>
    <row r="237" spans="1:16">
      <c r="A237" s="46" t="s">
        <v>14</v>
      </c>
      <c r="B237" s="27">
        <v>3956</v>
      </c>
      <c r="C237" s="21">
        <v>100</v>
      </c>
      <c r="D237" s="21"/>
      <c r="E237" s="21"/>
      <c r="F237" s="21">
        <v>5.4</v>
      </c>
      <c r="G237" s="21">
        <v>9.9</v>
      </c>
      <c r="H237" s="21">
        <v>12.3</v>
      </c>
      <c r="I237" s="21">
        <v>11.7</v>
      </c>
      <c r="J237" s="21">
        <v>10.6</v>
      </c>
      <c r="K237" s="21">
        <v>11</v>
      </c>
      <c r="L237" s="21">
        <v>11.8</v>
      </c>
      <c r="M237" s="21">
        <v>11</v>
      </c>
      <c r="N237" s="21">
        <v>15.1</v>
      </c>
      <c r="O237" s="21"/>
      <c r="P237" s="21"/>
    </row>
    <row r="238" spans="1:16">
      <c r="A238" s="46" t="s">
        <v>49</v>
      </c>
      <c r="B238" s="27">
        <v>35</v>
      </c>
      <c r="C238" s="21">
        <v>100</v>
      </c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</row>
    <row r="239" spans="1:16">
      <c r="A239" s="46" t="s">
        <v>51</v>
      </c>
      <c r="B239" s="27">
        <v>122</v>
      </c>
      <c r="C239" s="21">
        <v>100</v>
      </c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</row>
    <row r="240" spans="1:16">
      <c r="A240" s="46" t="s">
        <v>52</v>
      </c>
      <c r="B240" s="27">
        <v>1319</v>
      </c>
      <c r="C240" s="21">
        <v>100</v>
      </c>
      <c r="D240" s="21"/>
      <c r="E240" s="21">
        <v>2.1</v>
      </c>
      <c r="F240" s="21">
        <v>10.5</v>
      </c>
      <c r="G240" s="21">
        <v>17.7</v>
      </c>
      <c r="H240" s="21">
        <v>17.3</v>
      </c>
      <c r="I240" s="21">
        <v>13.3</v>
      </c>
      <c r="J240" s="21">
        <v>11.2</v>
      </c>
      <c r="K240" s="21">
        <v>8.4</v>
      </c>
      <c r="L240" s="21">
        <v>7.2</v>
      </c>
      <c r="M240" s="21">
        <v>5.5</v>
      </c>
      <c r="N240" s="21">
        <v>6.7</v>
      </c>
      <c r="O240" s="21"/>
      <c r="P240" s="21"/>
    </row>
    <row r="241" spans="1:16">
      <c r="A241" s="46" t="s">
        <v>53</v>
      </c>
      <c r="B241" s="27">
        <v>535</v>
      </c>
      <c r="C241" s="21">
        <v>100</v>
      </c>
      <c r="D241" s="21"/>
      <c r="E241" s="21"/>
      <c r="F241" s="21"/>
      <c r="G241" s="21">
        <v>6</v>
      </c>
      <c r="H241" s="21">
        <v>13.8</v>
      </c>
      <c r="I241" s="21">
        <v>13.8</v>
      </c>
      <c r="J241" s="21">
        <v>9</v>
      </c>
      <c r="K241" s="21">
        <v>12.1</v>
      </c>
      <c r="L241" s="21">
        <v>10.1</v>
      </c>
      <c r="M241" s="21">
        <v>12.5</v>
      </c>
      <c r="N241" s="21">
        <v>19.600000000000001</v>
      </c>
      <c r="O241" s="21"/>
      <c r="P241" s="21"/>
    </row>
    <row r="242" spans="1:16">
      <c r="A242" s="46" t="s">
        <v>54</v>
      </c>
      <c r="B242" s="27">
        <v>108</v>
      </c>
      <c r="C242" s="21">
        <v>100</v>
      </c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</row>
    <row r="243" spans="1:16">
      <c r="A243" s="46" t="s">
        <v>55</v>
      </c>
      <c r="B243" s="27">
        <v>60</v>
      </c>
      <c r="C243" s="21">
        <v>100</v>
      </c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</row>
    <row r="244" spans="1:16">
      <c r="A244" s="46" t="s">
        <v>56</v>
      </c>
      <c r="B244" s="27">
        <v>99</v>
      </c>
      <c r="C244" s="21">
        <v>100</v>
      </c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</row>
    <row r="245" spans="1:16">
      <c r="A245" s="46" t="s">
        <v>57</v>
      </c>
      <c r="B245" s="27">
        <v>40</v>
      </c>
      <c r="C245" s="21">
        <v>100</v>
      </c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</row>
    <row r="246" spans="1:16">
      <c r="A246" s="46" t="s">
        <v>58</v>
      </c>
      <c r="B246" s="27">
        <v>567</v>
      </c>
      <c r="C246" s="21">
        <v>100</v>
      </c>
      <c r="D246" s="21"/>
      <c r="E246" s="21"/>
      <c r="F246" s="21"/>
      <c r="G246" s="21"/>
      <c r="H246" s="21">
        <v>8.5</v>
      </c>
      <c r="I246" s="21">
        <v>7.9</v>
      </c>
      <c r="J246" s="21">
        <v>8.5</v>
      </c>
      <c r="K246" s="21">
        <v>13.4</v>
      </c>
      <c r="L246" s="21">
        <v>17.5</v>
      </c>
      <c r="M246" s="21">
        <v>15.2</v>
      </c>
      <c r="N246" s="21">
        <v>19.899999999999999</v>
      </c>
      <c r="O246" s="21"/>
      <c r="P246" s="21"/>
    </row>
    <row r="247" spans="1:16">
      <c r="A247" s="46" t="s">
        <v>60</v>
      </c>
      <c r="B247" s="27">
        <v>807</v>
      </c>
      <c r="C247" s="21">
        <v>100</v>
      </c>
      <c r="D247" s="21"/>
      <c r="E247" s="21"/>
      <c r="F247" s="21"/>
      <c r="G247" s="21">
        <v>4.5999999999999996</v>
      </c>
      <c r="H247" s="21">
        <v>7.2</v>
      </c>
      <c r="I247" s="21">
        <v>8.6</v>
      </c>
      <c r="J247" s="21">
        <v>9.8000000000000007</v>
      </c>
      <c r="K247" s="21">
        <v>11.5</v>
      </c>
      <c r="L247" s="21">
        <v>16.399999999999999</v>
      </c>
      <c r="M247" s="21">
        <v>15.4</v>
      </c>
      <c r="N247" s="21">
        <v>23.2</v>
      </c>
      <c r="O247" s="21"/>
      <c r="P247" s="21"/>
    </row>
    <row r="248" spans="1:16">
      <c r="A248" s="46" t="s">
        <v>62</v>
      </c>
      <c r="B248" s="27">
        <v>53</v>
      </c>
      <c r="C248" s="21">
        <v>100</v>
      </c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</row>
    <row r="249" spans="1:16">
      <c r="A249" s="46" t="s">
        <v>63</v>
      </c>
      <c r="B249" s="27">
        <v>92</v>
      </c>
      <c r="C249" s="21">
        <v>100</v>
      </c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</row>
    <row r="250" spans="1:16">
      <c r="A250" s="55" t="s">
        <v>64</v>
      </c>
      <c r="B250" s="28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1"/>
      <c r="P250" s="21"/>
    </row>
    <row r="251" spans="1:16">
      <c r="A251" s="46" t="s">
        <v>14</v>
      </c>
      <c r="B251" s="27">
        <v>8031</v>
      </c>
      <c r="C251" s="21">
        <v>100</v>
      </c>
      <c r="D251" s="21">
        <v>1.8</v>
      </c>
      <c r="E251" s="21">
        <v>6.5</v>
      </c>
      <c r="F251" s="21">
        <v>12.5</v>
      </c>
      <c r="G251" s="21">
        <v>14.5</v>
      </c>
      <c r="H251" s="21">
        <v>14.2</v>
      </c>
      <c r="I251" s="21">
        <v>11.8</v>
      </c>
      <c r="J251" s="21">
        <v>9.8000000000000007</v>
      </c>
      <c r="K251" s="21">
        <v>8.4</v>
      </c>
      <c r="L251" s="21">
        <v>7.1</v>
      </c>
      <c r="M251" s="21">
        <v>6</v>
      </c>
      <c r="N251" s="21">
        <v>7.3</v>
      </c>
      <c r="O251" s="21"/>
      <c r="P251" s="21"/>
    </row>
    <row r="252" spans="1:16">
      <c r="A252" s="46" t="s">
        <v>66</v>
      </c>
      <c r="B252" s="27">
        <v>193</v>
      </c>
      <c r="C252" s="21">
        <v>100</v>
      </c>
      <c r="D252" s="21"/>
      <c r="E252" s="21"/>
      <c r="F252" s="21"/>
      <c r="G252" s="21"/>
      <c r="H252" s="21"/>
      <c r="I252" s="21"/>
      <c r="J252" s="21"/>
      <c r="K252" s="21">
        <v>11.4</v>
      </c>
      <c r="L252" s="21">
        <v>16.100000000000001</v>
      </c>
      <c r="M252" s="21"/>
      <c r="N252" s="21">
        <v>22.8</v>
      </c>
      <c r="O252" s="21"/>
      <c r="P252" s="21"/>
    </row>
    <row r="253" spans="1:16">
      <c r="A253" s="46" t="s">
        <v>67</v>
      </c>
      <c r="B253" s="27">
        <v>4647</v>
      </c>
      <c r="C253" s="21">
        <v>100</v>
      </c>
      <c r="D253" s="21">
        <v>2</v>
      </c>
      <c r="E253" s="21">
        <v>6.3</v>
      </c>
      <c r="F253" s="21">
        <v>12.3</v>
      </c>
      <c r="G253" s="21">
        <v>15.4</v>
      </c>
      <c r="H253" s="21">
        <v>15</v>
      </c>
      <c r="I253" s="21">
        <v>12.4</v>
      </c>
      <c r="J253" s="21">
        <v>10.199999999999999</v>
      </c>
      <c r="K253" s="21">
        <v>7.8</v>
      </c>
      <c r="L253" s="21">
        <v>6.1</v>
      </c>
      <c r="M253" s="21">
        <v>5.5</v>
      </c>
      <c r="N253" s="21">
        <v>6.7</v>
      </c>
      <c r="O253" s="21"/>
      <c r="P253" s="21"/>
    </row>
    <row r="254" spans="1:16">
      <c r="A254" s="46" t="s">
        <v>68</v>
      </c>
      <c r="B254" s="27">
        <v>93</v>
      </c>
      <c r="C254" s="21">
        <v>100</v>
      </c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</row>
    <row r="255" spans="1:16">
      <c r="A255" s="46" t="s">
        <v>69</v>
      </c>
      <c r="B255" s="27">
        <v>285</v>
      </c>
      <c r="C255" s="21">
        <v>100</v>
      </c>
      <c r="D255" s="21"/>
      <c r="E255" s="21">
        <v>9.1</v>
      </c>
      <c r="F255" s="21">
        <v>15.1</v>
      </c>
      <c r="G255" s="21">
        <v>13.7</v>
      </c>
      <c r="H255" s="21">
        <v>18.899999999999999</v>
      </c>
      <c r="I255" s="21">
        <v>20.399999999999999</v>
      </c>
      <c r="J255" s="21"/>
      <c r="K255" s="21"/>
      <c r="L255" s="21"/>
      <c r="M255" s="21"/>
      <c r="N255" s="21"/>
      <c r="O255" s="21"/>
      <c r="P255" s="21"/>
    </row>
    <row r="256" spans="1:16">
      <c r="A256" s="46" t="s">
        <v>70</v>
      </c>
      <c r="B256" s="27">
        <v>2343</v>
      </c>
      <c r="C256" s="21">
        <v>100</v>
      </c>
      <c r="D256" s="21"/>
      <c r="E256" s="21">
        <v>7.6</v>
      </c>
      <c r="F256" s="21">
        <v>15.2</v>
      </c>
      <c r="G256" s="21">
        <v>14.8</v>
      </c>
      <c r="H256" s="21">
        <v>13.7</v>
      </c>
      <c r="I256" s="21">
        <v>9.5</v>
      </c>
      <c r="J256" s="21">
        <v>9</v>
      </c>
      <c r="K256" s="21">
        <v>8.3000000000000007</v>
      </c>
      <c r="L256" s="21">
        <v>7.1</v>
      </c>
      <c r="M256" s="21">
        <v>6.4</v>
      </c>
      <c r="N256" s="21"/>
      <c r="O256" s="21"/>
      <c r="P256" s="21"/>
    </row>
    <row r="257" spans="1:16">
      <c r="A257" s="46" t="s">
        <v>71</v>
      </c>
      <c r="B257" s="27">
        <v>169</v>
      </c>
      <c r="C257" s="21">
        <v>100</v>
      </c>
      <c r="D257" s="21"/>
      <c r="E257" s="21"/>
      <c r="F257" s="21"/>
      <c r="G257" s="21"/>
      <c r="H257" s="21"/>
      <c r="I257" s="21"/>
      <c r="J257" s="21"/>
      <c r="K257" s="21">
        <v>17.8</v>
      </c>
      <c r="L257" s="21"/>
      <c r="M257" s="21"/>
      <c r="N257" s="21">
        <v>17.8</v>
      </c>
      <c r="O257" s="21"/>
      <c r="P257" s="21"/>
    </row>
    <row r="258" spans="1:16">
      <c r="A258" s="46" t="s">
        <v>72</v>
      </c>
      <c r="B258" s="27">
        <v>21</v>
      </c>
      <c r="C258" s="21">
        <v>100</v>
      </c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</row>
    <row r="259" spans="1:16">
      <c r="A259" s="46" t="s">
        <v>73</v>
      </c>
      <c r="B259" s="27">
        <v>29</v>
      </c>
      <c r="C259" s="21">
        <v>100</v>
      </c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</row>
    <row r="260" spans="1:16">
      <c r="A260" s="46" t="s">
        <v>74</v>
      </c>
      <c r="B260" s="27">
        <v>96</v>
      </c>
      <c r="C260" s="21">
        <v>100</v>
      </c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</row>
    <row r="261" spans="1:16">
      <c r="A261" s="46" t="s">
        <v>75</v>
      </c>
      <c r="B261" s="27">
        <v>34</v>
      </c>
      <c r="C261" s="21">
        <v>100</v>
      </c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</row>
    <row r="262" spans="1:16">
      <c r="A262" s="55" t="s">
        <v>76</v>
      </c>
      <c r="B262" s="28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1"/>
      <c r="P262" s="21"/>
    </row>
    <row r="263" spans="1:16">
      <c r="A263" s="46" t="s">
        <v>14</v>
      </c>
      <c r="B263" s="27">
        <v>141</v>
      </c>
      <c r="C263" s="21">
        <v>100</v>
      </c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</row>
    <row r="264" spans="1:16">
      <c r="A264" s="46" t="s">
        <v>77</v>
      </c>
      <c r="B264" s="27">
        <v>31</v>
      </c>
      <c r="C264" s="21">
        <v>100</v>
      </c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</row>
    <row r="265" spans="1:16">
      <c r="A265" s="46" t="s">
        <v>79</v>
      </c>
      <c r="B265" s="27">
        <v>30</v>
      </c>
      <c r="C265" s="21">
        <v>100</v>
      </c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</row>
    <row r="266" spans="1:16">
      <c r="A266" s="55" t="s">
        <v>82</v>
      </c>
      <c r="B266" s="28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1"/>
      <c r="P266" s="21"/>
    </row>
    <row r="267" spans="1:16">
      <c r="A267" s="46" t="s">
        <v>14</v>
      </c>
      <c r="B267" s="27">
        <v>30</v>
      </c>
      <c r="C267" s="21">
        <v>100</v>
      </c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</row>
    <row r="268" spans="1:16">
      <c r="A268" s="46" t="s">
        <v>163</v>
      </c>
      <c r="B268" s="27">
        <v>24</v>
      </c>
      <c r="C268" s="21">
        <v>100</v>
      </c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</row>
    <row r="269" spans="1:16">
      <c r="A269" s="46"/>
      <c r="B269" s="27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</row>
    <row r="270" spans="1:16">
      <c r="A270" s="123" t="s">
        <v>4</v>
      </c>
      <c r="B270" s="27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</row>
    <row r="271" spans="1:16">
      <c r="A271" s="46" t="s">
        <v>14</v>
      </c>
      <c r="B271" s="27">
        <v>8567</v>
      </c>
      <c r="C271" s="21">
        <v>100</v>
      </c>
      <c r="D271" s="21">
        <v>1.6</v>
      </c>
      <c r="E271" s="21">
        <v>5.8</v>
      </c>
      <c r="F271" s="21">
        <v>11.2</v>
      </c>
      <c r="G271" s="21">
        <v>13.6</v>
      </c>
      <c r="H271" s="21">
        <v>13.3</v>
      </c>
      <c r="I271" s="21">
        <v>11.4</v>
      </c>
      <c r="J271" s="21">
        <v>10.3</v>
      </c>
      <c r="K271" s="21">
        <v>8.9</v>
      </c>
      <c r="L271" s="21">
        <v>7.9</v>
      </c>
      <c r="M271" s="21">
        <v>7.1</v>
      </c>
      <c r="N271" s="21">
        <v>8.6999999999999993</v>
      </c>
      <c r="O271" s="21"/>
      <c r="P271" s="21"/>
    </row>
    <row r="272" spans="1:16">
      <c r="A272" s="55" t="s">
        <v>43</v>
      </c>
      <c r="B272" s="28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1"/>
      <c r="P272" s="21"/>
    </row>
    <row r="273" spans="1:16">
      <c r="A273" s="46" t="s">
        <v>14</v>
      </c>
      <c r="B273" s="27">
        <v>609</v>
      </c>
      <c r="C273" s="21">
        <v>100</v>
      </c>
      <c r="D273" s="21"/>
      <c r="E273" s="21"/>
      <c r="F273" s="21"/>
      <c r="G273" s="21"/>
      <c r="H273" s="21"/>
      <c r="I273" s="21">
        <v>7.1</v>
      </c>
      <c r="J273" s="21">
        <v>11.3</v>
      </c>
      <c r="K273" s="21"/>
      <c r="L273" s="21"/>
      <c r="M273" s="21"/>
      <c r="N273" s="21"/>
      <c r="O273" s="21"/>
      <c r="P273" s="21"/>
    </row>
    <row r="274" spans="1:16">
      <c r="A274" s="46" t="s">
        <v>45</v>
      </c>
      <c r="B274" s="27">
        <v>75</v>
      </c>
      <c r="C274" s="21">
        <v>100</v>
      </c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</row>
    <row r="275" spans="1:16">
      <c r="A275" s="46" t="s">
        <v>47</v>
      </c>
      <c r="B275" s="27">
        <v>446</v>
      </c>
      <c r="C275" s="21">
        <v>100</v>
      </c>
      <c r="D275" s="21"/>
      <c r="E275" s="21"/>
      <c r="F275" s="21"/>
      <c r="G275" s="21"/>
      <c r="H275" s="21"/>
      <c r="I275" s="21"/>
      <c r="J275" s="21">
        <v>10.8</v>
      </c>
      <c r="K275" s="21">
        <v>14.1</v>
      </c>
      <c r="L275" s="21">
        <v>18.2</v>
      </c>
      <c r="M275" s="21">
        <v>17.3</v>
      </c>
      <c r="N275" s="21">
        <v>31.8</v>
      </c>
      <c r="O275" s="21"/>
      <c r="P275" s="21"/>
    </row>
    <row r="276" spans="1:16">
      <c r="A276" s="55" t="s">
        <v>48</v>
      </c>
      <c r="B276" s="28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1"/>
      <c r="P276" s="21"/>
    </row>
    <row r="277" spans="1:16">
      <c r="A277" s="46" t="s">
        <v>14</v>
      </c>
      <c r="B277" s="27">
        <v>2158</v>
      </c>
      <c r="C277" s="21">
        <v>100</v>
      </c>
      <c r="D277" s="21"/>
      <c r="E277" s="21"/>
      <c r="F277" s="21">
        <v>7.6</v>
      </c>
      <c r="G277" s="21">
        <v>13.2</v>
      </c>
      <c r="H277" s="21">
        <v>14.2</v>
      </c>
      <c r="I277" s="21">
        <v>12.7</v>
      </c>
      <c r="J277" s="21">
        <v>11.5</v>
      </c>
      <c r="K277" s="21">
        <v>10.5</v>
      </c>
      <c r="L277" s="21">
        <v>9.6</v>
      </c>
      <c r="M277" s="21">
        <v>8.6999999999999993</v>
      </c>
      <c r="N277" s="21">
        <v>10</v>
      </c>
      <c r="O277" s="21"/>
      <c r="P277" s="21"/>
    </row>
    <row r="278" spans="1:16">
      <c r="A278" s="46" t="s">
        <v>51</v>
      </c>
      <c r="B278" s="27">
        <v>54</v>
      </c>
      <c r="C278" s="21">
        <v>100</v>
      </c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</row>
    <row r="279" spans="1:16">
      <c r="A279" s="46" t="s">
        <v>52</v>
      </c>
      <c r="B279" s="27">
        <v>1051</v>
      </c>
      <c r="C279" s="21">
        <v>100</v>
      </c>
      <c r="D279" s="21"/>
      <c r="E279" s="21">
        <v>2.7</v>
      </c>
      <c r="F279" s="21">
        <v>11.1</v>
      </c>
      <c r="G279" s="21">
        <v>18.5</v>
      </c>
      <c r="H279" s="21">
        <v>18.399999999999999</v>
      </c>
      <c r="I279" s="21">
        <v>13.1</v>
      </c>
      <c r="J279" s="21">
        <v>10.4</v>
      </c>
      <c r="K279" s="21">
        <v>8.5</v>
      </c>
      <c r="L279" s="21">
        <v>6.4</v>
      </c>
      <c r="M279" s="21"/>
      <c r="N279" s="21"/>
      <c r="O279" s="21"/>
      <c r="P279" s="21"/>
    </row>
    <row r="280" spans="1:16">
      <c r="A280" s="46" t="s">
        <v>53</v>
      </c>
      <c r="B280" s="27">
        <v>144</v>
      </c>
      <c r="C280" s="21">
        <v>100</v>
      </c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</row>
    <row r="281" spans="1:16">
      <c r="A281" s="46" t="s">
        <v>54</v>
      </c>
      <c r="B281" s="27">
        <v>98</v>
      </c>
      <c r="C281" s="21">
        <v>100</v>
      </c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</row>
    <row r="282" spans="1:16">
      <c r="A282" s="46" t="s">
        <v>56</v>
      </c>
      <c r="B282" s="27">
        <v>56</v>
      </c>
      <c r="C282" s="21">
        <v>100</v>
      </c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</row>
    <row r="283" spans="1:16">
      <c r="A283" s="46" t="s">
        <v>58</v>
      </c>
      <c r="B283" s="27">
        <v>283</v>
      </c>
      <c r="C283" s="21">
        <v>100</v>
      </c>
      <c r="D283" s="21"/>
      <c r="E283" s="21"/>
      <c r="F283" s="21"/>
      <c r="G283" s="21"/>
      <c r="H283" s="21">
        <v>9.5</v>
      </c>
      <c r="I283" s="21"/>
      <c r="J283" s="21">
        <v>11.3</v>
      </c>
      <c r="K283" s="21"/>
      <c r="L283" s="21">
        <v>17.3</v>
      </c>
      <c r="M283" s="21">
        <v>13.8</v>
      </c>
      <c r="N283" s="21"/>
      <c r="O283" s="21"/>
      <c r="P283" s="21"/>
    </row>
    <row r="284" spans="1:16">
      <c r="A284" s="46" t="s">
        <v>60</v>
      </c>
      <c r="B284" s="27">
        <v>273</v>
      </c>
      <c r="C284" s="21">
        <v>100</v>
      </c>
      <c r="D284" s="21"/>
      <c r="E284" s="21"/>
      <c r="F284" s="21"/>
      <c r="G284" s="21"/>
      <c r="H284" s="21"/>
      <c r="I284" s="21">
        <v>9.5</v>
      </c>
      <c r="J284" s="21">
        <v>13.9</v>
      </c>
      <c r="K284" s="21">
        <v>11.7</v>
      </c>
      <c r="L284" s="21">
        <v>12.1</v>
      </c>
      <c r="M284" s="21"/>
      <c r="N284" s="21"/>
      <c r="O284" s="21"/>
      <c r="P284" s="21"/>
    </row>
    <row r="285" spans="1:16">
      <c r="A285" s="46" t="s">
        <v>62</v>
      </c>
      <c r="B285" s="27">
        <v>38</v>
      </c>
      <c r="C285" s="21">
        <v>100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</row>
    <row r="286" spans="1:16">
      <c r="A286" s="46" t="s">
        <v>63</v>
      </c>
      <c r="B286" s="27">
        <v>53</v>
      </c>
      <c r="C286" s="21">
        <v>100</v>
      </c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</row>
    <row r="287" spans="1:16">
      <c r="A287" s="55" t="s">
        <v>64</v>
      </c>
      <c r="B287" s="28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1"/>
      <c r="P287" s="21"/>
    </row>
    <row r="288" spans="1:16">
      <c r="A288" s="46" t="s">
        <v>14</v>
      </c>
      <c r="B288" s="27">
        <v>5691</v>
      </c>
      <c r="C288" s="21">
        <v>100</v>
      </c>
      <c r="D288" s="21"/>
      <c r="E288" s="21">
        <v>7.9</v>
      </c>
      <c r="F288" s="21">
        <v>13.5</v>
      </c>
      <c r="G288" s="21">
        <v>15.1</v>
      </c>
      <c r="H288" s="21">
        <v>14.1</v>
      </c>
      <c r="I288" s="21">
        <v>11.4</v>
      </c>
      <c r="J288" s="21">
        <v>9.8000000000000007</v>
      </c>
      <c r="K288" s="21">
        <v>7.5</v>
      </c>
      <c r="L288" s="21">
        <v>6.3</v>
      </c>
      <c r="M288" s="21"/>
      <c r="N288" s="21">
        <v>6.2</v>
      </c>
      <c r="O288" s="21"/>
      <c r="P288" s="21"/>
    </row>
    <row r="289" spans="1:16">
      <c r="A289" s="46" t="s">
        <v>66</v>
      </c>
      <c r="B289" s="27">
        <v>105</v>
      </c>
      <c r="C289" s="21">
        <v>100</v>
      </c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</row>
    <row r="290" spans="1:16">
      <c r="A290" s="46" t="s">
        <v>67</v>
      </c>
      <c r="B290" s="27">
        <v>3508</v>
      </c>
      <c r="C290" s="21">
        <v>100</v>
      </c>
      <c r="D290" s="21">
        <v>2.4</v>
      </c>
      <c r="E290" s="21">
        <v>7.3</v>
      </c>
      <c r="F290" s="21">
        <v>12.7</v>
      </c>
      <c r="G290" s="21">
        <v>15.5</v>
      </c>
      <c r="H290" s="21">
        <v>14.7</v>
      </c>
      <c r="I290" s="21">
        <v>11.6</v>
      </c>
      <c r="J290" s="21">
        <v>10.199999999999999</v>
      </c>
      <c r="K290" s="21">
        <v>7.4</v>
      </c>
      <c r="L290" s="21">
        <v>6.3</v>
      </c>
      <c r="M290" s="21">
        <v>5.4</v>
      </c>
      <c r="N290" s="21">
        <v>6.2</v>
      </c>
      <c r="O290" s="21"/>
      <c r="P290" s="21"/>
    </row>
    <row r="291" spans="1:16">
      <c r="A291" s="46" t="s">
        <v>68</v>
      </c>
      <c r="B291" s="27">
        <v>51</v>
      </c>
      <c r="C291" s="21">
        <v>100</v>
      </c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</row>
    <row r="292" spans="1:16">
      <c r="A292" s="46" t="s">
        <v>69</v>
      </c>
      <c r="B292" s="27">
        <v>215</v>
      </c>
      <c r="C292" s="21">
        <v>100</v>
      </c>
      <c r="D292" s="21"/>
      <c r="E292" s="21"/>
      <c r="F292" s="21"/>
      <c r="G292" s="21">
        <v>14.9</v>
      </c>
      <c r="H292" s="21">
        <v>17.2</v>
      </c>
      <c r="I292" s="21">
        <v>16.7</v>
      </c>
      <c r="J292" s="21"/>
      <c r="K292" s="21"/>
      <c r="L292" s="21"/>
      <c r="M292" s="21"/>
      <c r="N292" s="21"/>
      <c r="O292" s="21"/>
      <c r="P292" s="21"/>
    </row>
    <row r="293" spans="1:16">
      <c r="A293" s="46" t="s">
        <v>70</v>
      </c>
      <c r="B293" s="27">
        <v>1581</v>
      </c>
      <c r="C293" s="21">
        <v>100</v>
      </c>
      <c r="D293" s="21"/>
      <c r="E293" s="21">
        <v>9.9</v>
      </c>
      <c r="F293" s="21">
        <v>16.399999999999999</v>
      </c>
      <c r="G293" s="21">
        <v>15.7</v>
      </c>
      <c r="H293" s="21">
        <v>13.6</v>
      </c>
      <c r="I293" s="21">
        <v>9.6999999999999993</v>
      </c>
      <c r="J293" s="21">
        <v>9</v>
      </c>
      <c r="K293" s="21">
        <v>7.3</v>
      </c>
      <c r="L293" s="21">
        <v>5.6</v>
      </c>
      <c r="M293" s="21"/>
      <c r="N293" s="21">
        <v>4.5</v>
      </c>
      <c r="O293" s="21"/>
      <c r="P293" s="21"/>
    </row>
    <row r="294" spans="1:16">
      <c r="A294" s="46" t="s">
        <v>71</v>
      </c>
      <c r="B294" s="27">
        <v>123</v>
      </c>
      <c r="C294" s="21">
        <v>100</v>
      </c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</row>
    <row r="295" spans="1:16">
      <c r="A295" s="46" t="s">
        <v>74</v>
      </c>
      <c r="B295" s="27">
        <v>48</v>
      </c>
      <c r="C295" s="21">
        <v>100</v>
      </c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</row>
    <row r="296" spans="1:16">
      <c r="A296" s="55" t="s">
        <v>76</v>
      </c>
      <c r="B296" s="28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1"/>
      <c r="P296" s="21"/>
    </row>
    <row r="297" spans="1:16">
      <c r="A297" s="46" t="s">
        <v>14</v>
      </c>
      <c r="B297" s="27">
        <v>86</v>
      </c>
      <c r="C297" s="21">
        <v>100</v>
      </c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</row>
    <row r="298" spans="1:16">
      <c r="A298" s="25" t="s">
        <v>5</v>
      </c>
      <c r="B298" s="27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</row>
    <row r="299" spans="1:16">
      <c r="A299" s="55" t="s">
        <v>14</v>
      </c>
      <c r="B299" s="28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1"/>
      <c r="P299" s="21"/>
    </row>
    <row r="300" spans="1:16">
      <c r="A300" s="46" t="s">
        <v>14</v>
      </c>
      <c r="B300" s="27">
        <v>4385</v>
      </c>
      <c r="C300" s="21">
        <v>100</v>
      </c>
      <c r="D300" s="21"/>
      <c r="E300" s="21">
        <v>1.7</v>
      </c>
      <c r="F300" s="21">
        <v>6.6</v>
      </c>
      <c r="G300" s="21">
        <v>9.6999999999999993</v>
      </c>
      <c r="H300" s="21">
        <v>12.1</v>
      </c>
      <c r="I300" s="21">
        <v>11.5</v>
      </c>
      <c r="J300" s="21">
        <v>9.6</v>
      </c>
      <c r="K300" s="21">
        <v>10.9</v>
      </c>
      <c r="L300" s="21">
        <v>11.6</v>
      </c>
      <c r="M300" s="21">
        <v>10.3</v>
      </c>
      <c r="N300" s="21">
        <v>15.6</v>
      </c>
      <c r="O300" s="21"/>
      <c r="P300" s="21"/>
    </row>
    <row r="301" spans="1:16">
      <c r="A301" s="55" t="s">
        <v>43</v>
      </c>
      <c r="B301" s="28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1"/>
      <c r="P301" s="21"/>
    </row>
    <row r="302" spans="1:16">
      <c r="A302" s="46" t="s">
        <v>14</v>
      </c>
      <c r="B302" s="27">
        <v>182</v>
      </c>
      <c r="C302" s="21">
        <v>100</v>
      </c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</row>
    <row r="303" spans="1:16">
      <c r="A303" s="46" t="s">
        <v>45</v>
      </c>
      <c r="B303" s="27">
        <v>27</v>
      </c>
      <c r="C303" s="21">
        <v>100</v>
      </c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</row>
    <row r="304" spans="1:16">
      <c r="A304" s="46" t="s">
        <v>47</v>
      </c>
      <c r="B304" s="27">
        <v>137</v>
      </c>
      <c r="C304" s="21">
        <v>100</v>
      </c>
      <c r="D304" s="21"/>
      <c r="E304" s="21"/>
      <c r="F304" s="21"/>
      <c r="G304" s="21"/>
      <c r="H304" s="21"/>
      <c r="I304" s="21"/>
      <c r="J304" s="21"/>
      <c r="K304" s="21"/>
      <c r="L304" s="21">
        <v>19.7</v>
      </c>
      <c r="M304" s="21">
        <v>21.9</v>
      </c>
      <c r="N304" s="21">
        <v>38</v>
      </c>
      <c r="O304" s="21"/>
      <c r="P304" s="21"/>
    </row>
    <row r="305" spans="1:16">
      <c r="A305" s="55" t="s">
        <v>48</v>
      </c>
      <c r="B305" s="28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1"/>
      <c r="P305" s="21"/>
    </row>
    <row r="306" spans="1:16">
      <c r="A306" s="46" t="s">
        <v>14</v>
      </c>
      <c r="B306" s="27">
        <v>1798</v>
      </c>
      <c r="C306" s="21">
        <v>100</v>
      </c>
      <c r="D306" s="21"/>
      <c r="E306" s="21"/>
      <c r="F306" s="21">
        <v>2.7</v>
      </c>
      <c r="G306" s="21">
        <v>5.9</v>
      </c>
      <c r="H306" s="21">
        <v>10.1</v>
      </c>
      <c r="I306" s="21">
        <v>10.6</v>
      </c>
      <c r="J306" s="21">
        <v>9.5</v>
      </c>
      <c r="K306" s="21">
        <v>11.6</v>
      </c>
      <c r="L306" s="21">
        <v>14.3</v>
      </c>
      <c r="M306" s="21">
        <v>13.7</v>
      </c>
      <c r="N306" s="21">
        <v>21.3</v>
      </c>
      <c r="O306" s="21"/>
      <c r="P306" s="21"/>
    </row>
    <row r="307" spans="1:16">
      <c r="A307" s="46" t="s">
        <v>51</v>
      </c>
      <c r="B307" s="27">
        <v>68</v>
      </c>
      <c r="C307" s="21">
        <v>100</v>
      </c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</row>
    <row r="308" spans="1:16">
      <c r="A308" s="46" t="s">
        <v>52</v>
      </c>
      <c r="B308" s="27">
        <v>268</v>
      </c>
      <c r="C308" s="21">
        <v>100</v>
      </c>
      <c r="D308" s="21"/>
      <c r="E308" s="21"/>
      <c r="F308" s="21">
        <v>7.8</v>
      </c>
      <c r="G308" s="21">
        <v>14.9</v>
      </c>
      <c r="H308" s="21">
        <v>13.1</v>
      </c>
      <c r="I308" s="21">
        <v>13.8</v>
      </c>
      <c r="J308" s="21">
        <v>14.6</v>
      </c>
      <c r="K308" s="21">
        <v>8.1999999999999993</v>
      </c>
      <c r="L308" s="21"/>
      <c r="M308" s="21"/>
      <c r="N308" s="21"/>
      <c r="O308" s="21"/>
      <c r="P308" s="21"/>
    </row>
    <row r="309" spans="1:16">
      <c r="A309" s="46" t="s">
        <v>53</v>
      </c>
      <c r="B309" s="27">
        <v>391</v>
      </c>
      <c r="C309" s="21">
        <v>100</v>
      </c>
      <c r="D309" s="21"/>
      <c r="E309" s="21"/>
      <c r="F309" s="21"/>
      <c r="G309" s="21"/>
      <c r="H309" s="21">
        <v>14.1</v>
      </c>
      <c r="I309" s="21">
        <v>13</v>
      </c>
      <c r="J309" s="21">
        <v>9</v>
      </c>
      <c r="K309" s="21">
        <v>12.8</v>
      </c>
      <c r="L309" s="21">
        <v>9.1999999999999993</v>
      </c>
      <c r="M309" s="21">
        <v>12.8</v>
      </c>
      <c r="N309" s="21">
        <v>21.5</v>
      </c>
      <c r="O309" s="21"/>
      <c r="P309" s="21"/>
    </row>
    <row r="310" spans="1:16">
      <c r="A310" s="46" t="s">
        <v>55</v>
      </c>
      <c r="B310" s="27">
        <v>37</v>
      </c>
      <c r="C310" s="21">
        <v>100</v>
      </c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</row>
    <row r="311" spans="1:16">
      <c r="A311" s="46" t="s">
        <v>56</v>
      </c>
      <c r="B311" s="27">
        <v>43</v>
      </c>
      <c r="C311" s="21">
        <v>100</v>
      </c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</row>
    <row r="312" spans="1:16">
      <c r="A312" s="46" t="s">
        <v>57</v>
      </c>
      <c r="B312" s="27">
        <v>29</v>
      </c>
      <c r="C312" s="21">
        <v>100</v>
      </c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</row>
    <row r="313" spans="1:16">
      <c r="A313" s="46" t="s">
        <v>58</v>
      </c>
      <c r="B313" s="27">
        <v>284</v>
      </c>
      <c r="C313" s="21">
        <v>100</v>
      </c>
      <c r="D313" s="21"/>
      <c r="E313" s="21"/>
      <c r="F313" s="21"/>
      <c r="G313" s="21"/>
      <c r="H313" s="21"/>
      <c r="I313" s="21"/>
      <c r="J313" s="21"/>
      <c r="K313" s="21"/>
      <c r="L313" s="21">
        <v>17.600000000000001</v>
      </c>
      <c r="M313" s="21">
        <v>16.5</v>
      </c>
      <c r="N313" s="21"/>
      <c r="O313" s="21"/>
      <c r="P313" s="21"/>
    </row>
    <row r="314" spans="1:16">
      <c r="A314" s="46" t="s">
        <v>60</v>
      </c>
      <c r="B314" s="27">
        <v>534</v>
      </c>
      <c r="C314" s="21">
        <v>100</v>
      </c>
      <c r="D314" s="21"/>
      <c r="E314" s="21"/>
      <c r="F314" s="21"/>
      <c r="G314" s="21"/>
      <c r="H314" s="21">
        <v>5.4</v>
      </c>
      <c r="I314" s="21">
        <v>8.1</v>
      </c>
      <c r="J314" s="21">
        <v>7.7</v>
      </c>
      <c r="K314" s="21">
        <v>11.4</v>
      </c>
      <c r="L314" s="21">
        <v>18.5</v>
      </c>
      <c r="M314" s="21"/>
      <c r="N314" s="21"/>
      <c r="O314" s="21"/>
      <c r="P314" s="21"/>
    </row>
    <row r="315" spans="1:16">
      <c r="A315" s="46" t="s">
        <v>63</v>
      </c>
      <c r="B315" s="27">
        <v>39</v>
      </c>
      <c r="C315" s="21">
        <v>100</v>
      </c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</row>
    <row r="316" spans="1:16">
      <c r="A316" s="55" t="s">
        <v>64</v>
      </c>
      <c r="B316" s="28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1"/>
      <c r="P316" s="21"/>
    </row>
    <row r="317" spans="1:16">
      <c r="A317" s="46" t="s">
        <v>14</v>
      </c>
      <c r="B317" s="27">
        <v>2340</v>
      </c>
      <c r="C317" s="21">
        <v>100</v>
      </c>
      <c r="D317" s="21"/>
      <c r="E317" s="21">
        <v>2.9</v>
      </c>
      <c r="F317" s="21">
        <v>10</v>
      </c>
      <c r="G317" s="21">
        <v>13.1</v>
      </c>
      <c r="H317" s="21">
        <v>14.4</v>
      </c>
      <c r="I317" s="21">
        <v>12.9</v>
      </c>
      <c r="J317" s="21">
        <v>9.9</v>
      </c>
      <c r="K317" s="21">
        <v>10.4</v>
      </c>
      <c r="L317" s="21">
        <v>9</v>
      </c>
      <c r="M317" s="21"/>
      <c r="N317" s="21">
        <v>10</v>
      </c>
      <c r="O317" s="21"/>
      <c r="P317" s="21"/>
    </row>
    <row r="318" spans="1:16">
      <c r="A318" s="46" t="s">
        <v>66</v>
      </c>
      <c r="B318" s="27">
        <v>88</v>
      </c>
      <c r="C318" s="21">
        <v>100</v>
      </c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</row>
    <row r="319" spans="1:16">
      <c r="A319" s="46" t="s">
        <v>67</v>
      </c>
      <c r="B319" s="27">
        <v>1139</v>
      </c>
      <c r="C319" s="21">
        <v>100</v>
      </c>
      <c r="D319" s="21"/>
      <c r="E319" s="21">
        <v>3.3</v>
      </c>
      <c r="F319" s="21">
        <v>11.1</v>
      </c>
      <c r="G319" s="21">
        <v>15.1</v>
      </c>
      <c r="H319" s="21">
        <v>16.100000000000001</v>
      </c>
      <c r="I319" s="21">
        <v>15.1</v>
      </c>
      <c r="J319" s="21">
        <v>10.4</v>
      </c>
      <c r="K319" s="21">
        <v>9</v>
      </c>
      <c r="L319" s="21">
        <v>5.4</v>
      </c>
      <c r="M319" s="21">
        <v>5.6</v>
      </c>
      <c r="N319" s="21">
        <v>8.3000000000000007</v>
      </c>
      <c r="O319" s="21"/>
      <c r="P319" s="21"/>
    </row>
    <row r="320" spans="1:16">
      <c r="A320" s="46" t="s">
        <v>68</v>
      </c>
      <c r="B320" s="27">
        <v>42</v>
      </c>
      <c r="C320" s="21">
        <v>100</v>
      </c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</row>
    <row r="321" spans="1:16">
      <c r="A321" s="46" t="s">
        <v>69</v>
      </c>
      <c r="B321" s="27">
        <v>70</v>
      </c>
      <c r="C321" s="21">
        <v>100</v>
      </c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</row>
    <row r="322" spans="1:16">
      <c r="A322" s="46" t="s">
        <v>70</v>
      </c>
      <c r="B322" s="27">
        <v>762</v>
      </c>
      <c r="C322" s="21">
        <v>100</v>
      </c>
      <c r="D322" s="21"/>
      <c r="E322" s="21">
        <v>2.8</v>
      </c>
      <c r="F322" s="21">
        <v>12.9</v>
      </c>
      <c r="G322" s="21">
        <v>12.7</v>
      </c>
      <c r="H322" s="21">
        <v>13.8</v>
      </c>
      <c r="I322" s="21">
        <v>9.1999999999999993</v>
      </c>
      <c r="J322" s="21">
        <v>9.1999999999999993</v>
      </c>
      <c r="K322" s="21">
        <v>10.199999999999999</v>
      </c>
      <c r="L322" s="21">
        <v>10.1</v>
      </c>
      <c r="M322" s="21"/>
      <c r="N322" s="21"/>
      <c r="O322" s="21"/>
      <c r="P322" s="21"/>
    </row>
    <row r="323" spans="1:16">
      <c r="A323" s="46" t="s">
        <v>71</v>
      </c>
      <c r="B323" s="27">
        <v>46</v>
      </c>
      <c r="C323" s="21">
        <v>100</v>
      </c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</row>
    <row r="324" spans="1:16">
      <c r="A324" s="46" t="s">
        <v>73</v>
      </c>
      <c r="B324" s="27">
        <v>22</v>
      </c>
      <c r="C324" s="21">
        <v>100</v>
      </c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</row>
    <row r="325" spans="1:16">
      <c r="A325" s="46" t="s">
        <v>74</v>
      </c>
      <c r="B325" s="27">
        <v>48</v>
      </c>
      <c r="C325" s="21">
        <v>100</v>
      </c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</row>
    <row r="326" spans="1:16">
      <c r="A326" s="55" t="s">
        <v>76</v>
      </c>
      <c r="B326" s="28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1"/>
      <c r="P326" s="21"/>
    </row>
    <row r="327" spans="1:16">
      <c r="A327" s="51" t="s">
        <v>14</v>
      </c>
      <c r="B327" s="12">
        <v>55</v>
      </c>
      <c r="C327" s="9">
        <v>100</v>
      </c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21"/>
      <c r="P327" s="21"/>
    </row>
    <row r="328" spans="1:16">
      <c r="A328" s="55"/>
      <c r="B328" s="28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1"/>
      <c r="P328" s="21"/>
    </row>
    <row r="329" spans="1:16">
      <c r="A329" s="55"/>
      <c r="B329" s="28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1"/>
      <c r="O329" s="21"/>
    </row>
    <row r="330" spans="1:16">
      <c r="A330" s="55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1"/>
      <c r="O330" s="21"/>
    </row>
    <row r="331" spans="1:16">
      <c r="A331" s="55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1"/>
      <c r="O331" s="21"/>
    </row>
    <row r="332" spans="1:16">
      <c r="A332" s="55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1"/>
      <c r="O332" s="21"/>
    </row>
    <row r="333" spans="1:16">
      <c r="A333" s="55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1"/>
      <c r="O333" s="21"/>
    </row>
    <row r="334" spans="1:16">
      <c r="A334" s="55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1"/>
      <c r="O334" s="21"/>
    </row>
    <row r="335" spans="1:16">
      <c r="A335" s="55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1"/>
      <c r="O335" s="21"/>
    </row>
    <row r="336" spans="1:16">
      <c r="A336" s="55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1"/>
      <c r="O336" s="21"/>
    </row>
    <row r="337" spans="1:15">
      <c r="A337" s="55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1"/>
      <c r="O337" s="21"/>
    </row>
    <row r="338" spans="1:15">
      <c r="A338" s="55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1"/>
      <c r="O338" s="21"/>
    </row>
    <row r="339" spans="1:15">
      <c r="A339" s="55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1"/>
      <c r="O339" s="21"/>
    </row>
    <row r="340" spans="1:15">
      <c r="A340" s="55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1"/>
      <c r="O340" s="21"/>
    </row>
    <row r="341" spans="1:15">
      <c r="A341" s="55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1"/>
      <c r="O341" s="21"/>
    </row>
    <row r="342" spans="1:15">
      <c r="A342" s="55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1"/>
      <c r="O342" s="21"/>
    </row>
    <row r="343" spans="1:15">
      <c r="A343" s="55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1"/>
      <c r="O343" s="21"/>
    </row>
    <row r="344" spans="1:15">
      <c r="A344" s="55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1"/>
      <c r="O344" s="21"/>
    </row>
    <row r="345" spans="1:15">
      <c r="A345" s="55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1"/>
      <c r="O345" s="21"/>
    </row>
    <row r="346" spans="1:15">
      <c r="A346" s="55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1"/>
      <c r="O346" s="21"/>
    </row>
    <row r="347" spans="1:15">
      <c r="A347" s="55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1"/>
      <c r="O347" s="21"/>
    </row>
    <row r="348" spans="1:15">
      <c r="A348" s="55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1"/>
      <c r="O348" s="21"/>
    </row>
    <row r="349" spans="1:15">
      <c r="A349" s="55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1"/>
      <c r="O349" s="21"/>
    </row>
    <row r="350" spans="1:15">
      <c r="A350" s="51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21"/>
      <c r="O350" s="21"/>
    </row>
    <row r="351" spans="1:15">
      <c r="A351" s="76" t="s">
        <v>17</v>
      </c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>
      <c r="A352" s="22" t="s">
        <v>181</v>
      </c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</row>
    <row r="353" spans="1:15">
      <c r="A353" s="22" t="s">
        <v>182</v>
      </c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</row>
  </sheetData>
  <mergeCells count="1">
    <mergeCell ref="D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94546-7851-4612-8E9E-ACA353199586}">
  <dimension ref="A1:H68"/>
  <sheetViews>
    <sheetView workbookViewId="0">
      <selection activeCell="I15" sqref="I15"/>
    </sheetView>
  </sheetViews>
  <sheetFormatPr defaultColWidth="8.88671875" defaultRowHeight="14.4"/>
  <cols>
    <col min="1" max="1" width="29.88671875" customWidth="1"/>
  </cols>
  <sheetData>
    <row r="1" spans="1:8" ht="40.799999999999997" customHeight="1">
      <c r="A1" s="145" t="s">
        <v>189</v>
      </c>
      <c r="B1" s="145"/>
      <c r="C1" s="145"/>
      <c r="D1" s="145"/>
      <c r="E1" s="145"/>
      <c r="F1" s="145"/>
    </row>
    <row r="2" spans="1:8">
      <c r="A2" s="21"/>
      <c r="B2" s="21"/>
      <c r="C2" s="21"/>
      <c r="D2" s="21"/>
      <c r="E2" s="21"/>
      <c r="F2" s="21"/>
    </row>
    <row r="3" spans="1:8">
      <c r="A3" s="21"/>
      <c r="B3" s="21"/>
      <c r="C3" s="140" t="s">
        <v>183</v>
      </c>
      <c r="D3" s="140"/>
      <c r="E3" s="140"/>
      <c r="F3" s="140"/>
    </row>
    <row r="4" spans="1:8" ht="31.8">
      <c r="A4" s="9"/>
      <c r="B4" s="67" t="s">
        <v>184</v>
      </c>
      <c r="C4" s="67" t="s">
        <v>185</v>
      </c>
      <c r="D4" s="67" t="s">
        <v>186</v>
      </c>
      <c r="E4" s="67" t="s">
        <v>187</v>
      </c>
      <c r="F4" s="67" t="s">
        <v>188</v>
      </c>
    </row>
    <row r="6" spans="1:8">
      <c r="A6" s="68" t="s">
        <v>19</v>
      </c>
      <c r="B6" s="69"/>
      <c r="C6" s="69"/>
      <c r="D6" s="69"/>
      <c r="E6" s="69"/>
      <c r="F6" s="69"/>
      <c r="G6" s="70"/>
      <c r="H6" s="70"/>
    </row>
    <row r="7" spans="1:8">
      <c r="A7" s="71" t="s">
        <v>12</v>
      </c>
      <c r="B7" s="73"/>
      <c r="C7" s="58"/>
      <c r="D7" s="58"/>
      <c r="E7" s="58"/>
      <c r="F7" s="58"/>
      <c r="G7" s="70"/>
      <c r="H7" s="70"/>
    </row>
    <row r="8" spans="1:8">
      <c r="A8" s="108" t="s">
        <v>14</v>
      </c>
      <c r="B8" s="72">
        <v>26856</v>
      </c>
      <c r="C8" s="70">
        <v>37</v>
      </c>
      <c r="D8" s="70">
        <v>35.4</v>
      </c>
      <c r="E8" s="70">
        <v>36.799999999999997</v>
      </c>
      <c r="F8" s="70">
        <v>37.6</v>
      </c>
      <c r="G8" s="70"/>
      <c r="H8" s="70"/>
    </row>
    <row r="9" spans="1:8">
      <c r="A9" s="108" t="s">
        <v>113</v>
      </c>
      <c r="B9" s="72">
        <v>8711</v>
      </c>
      <c r="C9" s="70">
        <v>37.200000000000003</v>
      </c>
      <c r="D9" s="70">
        <v>35.5</v>
      </c>
      <c r="E9" s="70"/>
      <c r="F9" s="70"/>
      <c r="G9" s="70"/>
      <c r="H9" s="70"/>
    </row>
    <row r="10" spans="1:8">
      <c r="A10" s="108" t="s">
        <v>112</v>
      </c>
      <c r="B10" s="72">
        <v>11491</v>
      </c>
      <c r="C10" s="70">
        <v>37.200000000000003</v>
      </c>
      <c r="D10" s="70">
        <v>35.4</v>
      </c>
      <c r="E10" s="70">
        <v>36.799999999999997</v>
      </c>
      <c r="F10" s="70">
        <v>37.700000000000003</v>
      </c>
      <c r="G10" s="70"/>
      <c r="H10" s="70"/>
    </row>
    <row r="11" spans="1:8">
      <c r="A11" s="108" t="s">
        <v>111</v>
      </c>
      <c r="B11" s="72">
        <v>6654</v>
      </c>
      <c r="C11" s="70">
        <v>36.6</v>
      </c>
      <c r="D11" s="70">
        <v>35.4</v>
      </c>
      <c r="E11" s="70"/>
      <c r="F11" s="70"/>
      <c r="G11" s="70"/>
      <c r="H11" s="70"/>
    </row>
    <row r="12" spans="1:8">
      <c r="A12" s="107" t="s">
        <v>1</v>
      </c>
      <c r="B12" s="72"/>
      <c r="C12" s="70"/>
      <c r="D12" s="70"/>
      <c r="E12" s="70"/>
      <c r="F12" s="70"/>
      <c r="G12" s="70"/>
      <c r="H12" s="70"/>
    </row>
    <row r="13" spans="1:8">
      <c r="A13" s="108" t="s">
        <v>14</v>
      </c>
      <c r="B13" s="72">
        <v>10614</v>
      </c>
      <c r="C13" s="70">
        <v>37</v>
      </c>
      <c r="D13" s="70"/>
      <c r="E13" s="70">
        <v>36.700000000000003</v>
      </c>
      <c r="F13" s="70"/>
      <c r="G13" s="70"/>
      <c r="H13" s="70"/>
    </row>
    <row r="14" spans="1:8">
      <c r="A14" s="108" t="s">
        <v>113</v>
      </c>
      <c r="B14" s="72"/>
      <c r="C14" s="70"/>
      <c r="D14" s="70"/>
      <c r="E14" s="70">
        <v>36.799999999999997</v>
      </c>
      <c r="F14" s="70"/>
      <c r="G14" s="70"/>
      <c r="H14" s="70"/>
    </row>
    <row r="15" spans="1:8">
      <c r="A15" s="108" t="s">
        <v>112</v>
      </c>
      <c r="B15" s="72">
        <v>2807</v>
      </c>
      <c r="C15" s="70">
        <v>37.200000000000003</v>
      </c>
      <c r="D15" s="70"/>
      <c r="E15" s="70"/>
      <c r="F15" s="70">
        <v>37.5</v>
      </c>
      <c r="G15" s="70"/>
      <c r="H15" s="70"/>
    </row>
    <row r="16" spans="1:8">
      <c r="A16" s="107" t="s">
        <v>2</v>
      </c>
      <c r="B16" s="72"/>
      <c r="C16" s="70"/>
      <c r="D16" s="70"/>
      <c r="E16" s="70"/>
      <c r="F16" s="70"/>
      <c r="G16" s="70"/>
      <c r="H16" s="70"/>
    </row>
    <row r="17" spans="1:8">
      <c r="A17" s="108" t="s">
        <v>14</v>
      </c>
      <c r="B17" s="72">
        <v>8327</v>
      </c>
      <c r="C17" s="70">
        <v>37.200000000000003</v>
      </c>
      <c r="D17" s="70">
        <v>35.9</v>
      </c>
      <c r="E17" s="70">
        <v>36.799999999999997</v>
      </c>
      <c r="F17" s="70">
        <v>37.700000000000003</v>
      </c>
      <c r="G17" s="70"/>
      <c r="H17" s="70"/>
    </row>
    <row r="18" spans="1:8">
      <c r="A18" s="108" t="s">
        <v>113</v>
      </c>
      <c r="B18" s="72">
        <v>5074</v>
      </c>
      <c r="C18" s="70">
        <v>37.200000000000003</v>
      </c>
      <c r="D18" s="70"/>
      <c r="E18" s="70"/>
      <c r="F18" s="70">
        <v>37.6</v>
      </c>
      <c r="G18" s="70"/>
      <c r="H18" s="70"/>
    </row>
    <row r="19" spans="1:8">
      <c r="A19" s="108" t="s">
        <v>112</v>
      </c>
      <c r="B19" s="72">
        <v>3253</v>
      </c>
      <c r="C19" s="70">
        <v>37.200000000000003</v>
      </c>
      <c r="D19" s="70"/>
      <c r="E19" s="70"/>
      <c r="F19" s="70">
        <v>37.9</v>
      </c>
      <c r="G19" s="70"/>
      <c r="H19" s="70"/>
    </row>
    <row r="20" spans="1:8">
      <c r="A20" s="107" t="s">
        <v>3</v>
      </c>
      <c r="B20" s="72"/>
      <c r="C20" s="70"/>
      <c r="D20" s="70"/>
      <c r="E20" s="70"/>
      <c r="F20" s="70"/>
      <c r="G20" s="70"/>
      <c r="H20" s="70"/>
    </row>
    <row r="21" spans="1:8">
      <c r="A21" s="108" t="s">
        <v>14</v>
      </c>
      <c r="B21" s="72">
        <v>7915</v>
      </c>
      <c r="C21" s="70">
        <v>36.9</v>
      </c>
      <c r="D21" s="70"/>
      <c r="E21" s="70">
        <v>36.9</v>
      </c>
      <c r="F21" s="70"/>
      <c r="G21" s="70"/>
      <c r="H21" s="70"/>
    </row>
    <row r="22" spans="1:8">
      <c r="A22" s="108" t="s">
        <v>113</v>
      </c>
      <c r="B22" s="72"/>
      <c r="C22" s="70"/>
      <c r="D22" s="70"/>
      <c r="E22" s="70">
        <v>36.9</v>
      </c>
      <c r="F22" s="70"/>
      <c r="G22" s="70"/>
      <c r="H22" s="70"/>
    </row>
    <row r="23" spans="1:8">
      <c r="A23" s="108" t="s">
        <v>112</v>
      </c>
      <c r="B23" s="72">
        <v>5431</v>
      </c>
      <c r="C23" s="70">
        <v>37.1</v>
      </c>
      <c r="D23" s="70">
        <v>35.200000000000003</v>
      </c>
      <c r="E23" s="70">
        <v>36.9</v>
      </c>
      <c r="F23" s="70">
        <v>37.700000000000003</v>
      </c>
      <c r="G23" s="70"/>
      <c r="H23" s="70"/>
    </row>
    <row r="24" spans="1:8">
      <c r="A24" s="108"/>
      <c r="B24" s="72"/>
      <c r="C24" s="70"/>
      <c r="D24" s="70"/>
      <c r="E24" s="70"/>
      <c r="F24" s="70"/>
      <c r="G24" s="70"/>
      <c r="H24" s="70"/>
    </row>
    <row r="25" spans="1:8">
      <c r="A25" s="71" t="s">
        <v>6</v>
      </c>
      <c r="B25" s="73"/>
      <c r="C25" s="58"/>
      <c r="D25" s="58"/>
      <c r="E25" s="58"/>
      <c r="F25" s="58"/>
      <c r="G25" s="70"/>
      <c r="H25" s="70"/>
    </row>
    <row r="26" spans="1:8">
      <c r="A26" s="108" t="s">
        <v>14</v>
      </c>
      <c r="B26" s="72">
        <v>13904</v>
      </c>
      <c r="C26" s="70">
        <v>37</v>
      </c>
      <c r="D26" s="70">
        <v>35.4</v>
      </c>
      <c r="E26" s="70">
        <v>36.799999999999997</v>
      </c>
      <c r="F26" s="70">
        <v>37.6</v>
      </c>
      <c r="G26" s="70"/>
      <c r="H26" s="70"/>
    </row>
    <row r="27" spans="1:8">
      <c r="A27" s="108" t="s">
        <v>113</v>
      </c>
      <c r="B27" s="72">
        <v>4760</v>
      </c>
      <c r="C27" s="70">
        <v>37.200000000000003</v>
      </c>
      <c r="D27" s="70"/>
      <c r="E27" s="70"/>
      <c r="F27" s="70"/>
      <c r="G27" s="70"/>
      <c r="H27" s="70"/>
    </row>
    <row r="28" spans="1:8">
      <c r="A28" s="108" t="s">
        <v>112</v>
      </c>
      <c r="B28" s="72">
        <v>5797</v>
      </c>
      <c r="C28" s="70">
        <v>37.200000000000003</v>
      </c>
      <c r="D28" s="70">
        <v>35.299999999999997</v>
      </c>
      <c r="E28" s="70">
        <v>36.799999999999997</v>
      </c>
      <c r="F28" s="70">
        <v>37.700000000000003</v>
      </c>
      <c r="G28" s="70"/>
      <c r="H28" s="70"/>
    </row>
    <row r="29" spans="1:8">
      <c r="A29" s="108" t="s">
        <v>111</v>
      </c>
      <c r="B29" s="72">
        <v>3347</v>
      </c>
      <c r="C29" s="70">
        <v>36.6</v>
      </c>
      <c r="D29" s="70"/>
      <c r="E29" s="70"/>
      <c r="F29" s="70"/>
      <c r="G29" s="70"/>
      <c r="H29" s="70"/>
    </row>
    <row r="30" spans="1:8">
      <c r="A30" s="107" t="s">
        <v>1</v>
      </c>
      <c r="B30" s="72"/>
      <c r="C30" s="70"/>
      <c r="D30" s="70"/>
      <c r="E30" s="70"/>
      <c r="F30" s="70"/>
      <c r="G30" s="70"/>
      <c r="H30" s="70"/>
    </row>
    <row r="31" spans="1:8">
      <c r="A31" s="108" t="s">
        <v>14</v>
      </c>
      <c r="B31" s="72">
        <v>5321</v>
      </c>
      <c r="C31" s="70">
        <v>37</v>
      </c>
      <c r="D31" s="70"/>
      <c r="E31" s="70">
        <v>36.700000000000003</v>
      </c>
      <c r="F31" s="70"/>
      <c r="G31" s="70"/>
      <c r="H31" s="70"/>
    </row>
    <row r="32" spans="1:8">
      <c r="A32" s="108" t="s">
        <v>113</v>
      </c>
      <c r="B32" s="72"/>
      <c r="C32" s="70"/>
      <c r="D32" s="70"/>
      <c r="E32" s="70"/>
      <c r="F32" s="70">
        <v>37.5</v>
      </c>
      <c r="G32" s="70"/>
      <c r="H32" s="70"/>
    </row>
    <row r="33" spans="1:8">
      <c r="A33" s="108" t="s">
        <v>112</v>
      </c>
      <c r="B33" s="72">
        <v>1423</v>
      </c>
      <c r="C33" s="70">
        <v>37.200000000000003</v>
      </c>
      <c r="D33" s="70"/>
      <c r="E33" s="70"/>
      <c r="F33" s="70"/>
      <c r="G33" s="70"/>
      <c r="H33" s="70"/>
    </row>
    <row r="34" spans="1:8">
      <c r="A34" s="107" t="s">
        <v>2</v>
      </c>
      <c r="B34" s="72"/>
      <c r="C34" s="70"/>
      <c r="D34" s="70"/>
      <c r="E34" s="70"/>
      <c r="F34" s="70"/>
      <c r="G34" s="70"/>
      <c r="H34" s="70"/>
    </row>
    <row r="35" spans="1:8">
      <c r="A35" s="108" t="s">
        <v>14</v>
      </c>
      <c r="B35" s="72">
        <v>4629</v>
      </c>
      <c r="C35" s="70">
        <v>37.200000000000003</v>
      </c>
      <c r="D35" s="70">
        <v>35.9</v>
      </c>
      <c r="E35" s="70">
        <v>36.799999999999997</v>
      </c>
      <c r="F35" s="70">
        <v>37.700000000000003</v>
      </c>
      <c r="G35" s="70"/>
      <c r="H35" s="70"/>
    </row>
    <row r="36" spans="1:8">
      <c r="A36" s="108" t="s">
        <v>113</v>
      </c>
      <c r="B36" s="72">
        <v>2946</v>
      </c>
      <c r="C36" s="70">
        <v>37.200000000000003</v>
      </c>
      <c r="D36" s="70"/>
      <c r="E36" s="70"/>
      <c r="F36" s="70">
        <v>37.6</v>
      </c>
      <c r="G36" s="70"/>
      <c r="H36" s="70"/>
    </row>
    <row r="37" spans="1:8">
      <c r="A37" s="108" t="s">
        <v>112</v>
      </c>
      <c r="B37" s="72">
        <v>1683</v>
      </c>
      <c r="C37" s="70">
        <v>37.200000000000003</v>
      </c>
      <c r="D37" s="70"/>
      <c r="E37" s="70"/>
      <c r="F37" s="70">
        <v>38</v>
      </c>
      <c r="G37" s="70"/>
      <c r="H37" s="70"/>
    </row>
    <row r="38" spans="1:8">
      <c r="A38" s="107" t="s">
        <v>3</v>
      </c>
      <c r="B38" s="72"/>
      <c r="C38" s="70"/>
      <c r="D38" s="70"/>
      <c r="E38" s="70"/>
      <c r="F38" s="70"/>
      <c r="G38" s="70"/>
      <c r="H38" s="70"/>
    </row>
    <row r="39" spans="1:8">
      <c r="A39" s="108" t="s">
        <v>14</v>
      </c>
      <c r="B39" s="72">
        <v>3954</v>
      </c>
      <c r="C39" s="70">
        <v>36.9</v>
      </c>
      <c r="D39" s="70"/>
      <c r="E39" s="70">
        <v>36.9</v>
      </c>
      <c r="F39" s="70"/>
      <c r="G39" s="70"/>
      <c r="H39" s="70"/>
    </row>
    <row r="40" spans="1:8">
      <c r="A40" s="108" t="s">
        <v>113</v>
      </c>
      <c r="B40" s="72"/>
      <c r="C40" s="70"/>
      <c r="D40" s="70">
        <v>35.200000000000003</v>
      </c>
      <c r="E40" s="70">
        <v>36.9</v>
      </c>
      <c r="F40" s="70"/>
      <c r="G40" s="70"/>
      <c r="H40" s="70"/>
    </row>
    <row r="41" spans="1:8">
      <c r="A41" s="108" t="s">
        <v>112</v>
      </c>
      <c r="B41" s="72">
        <v>2691</v>
      </c>
      <c r="C41" s="70">
        <v>37.1</v>
      </c>
      <c r="D41" s="70"/>
      <c r="E41" s="70">
        <v>36.9</v>
      </c>
      <c r="F41" s="70"/>
      <c r="G41" s="70"/>
      <c r="H41" s="70"/>
    </row>
    <row r="42" spans="1:8">
      <c r="A42" s="108"/>
      <c r="B42" s="72"/>
      <c r="C42" s="70"/>
      <c r="D42" s="70"/>
      <c r="E42" s="70"/>
      <c r="F42" s="70"/>
      <c r="G42" s="70"/>
      <c r="H42" s="70"/>
    </row>
    <row r="43" spans="1:8">
      <c r="A43" s="71" t="s">
        <v>7</v>
      </c>
      <c r="B43" s="73"/>
      <c r="C43" s="58"/>
      <c r="D43" s="58"/>
      <c r="E43" s="58"/>
      <c r="F43" s="58"/>
      <c r="G43" s="70"/>
      <c r="H43" s="70"/>
    </row>
    <row r="44" spans="1:8">
      <c r="A44" s="108" t="s">
        <v>14</v>
      </c>
      <c r="B44" s="72">
        <v>12952</v>
      </c>
      <c r="C44" s="70">
        <v>37</v>
      </c>
      <c r="D44" s="70">
        <v>35.4</v>
      </c>
      <c r="E44" s="70">
        <v>36.799999999999997</v>
      </c>
      <c r="F44" s="70">
        <v>37.6</v>
      </c>
      <c r="G44" s="70"/>
      <c r="H44" s="70"/>
    </row>
    <row r="45" spans="1:8">
      <c r="A45" s="108" t="s">
        <v>113</v>
      </c>
      <c r="B45" s="72">
        <v>3951</v>
      </c>
      <c r="C45" s="70">
        <v>37.1</v>
      </c>
      <c r="D45" s="70"/>
      <c r="E45" s="70"/>
      <c r="F45" s="70"/>
      <c r="G45" s="70"/>
      <c r="H45" s="70"/>
    </row>
    <row r="46" spans="1:8">
      <c r="A46" s="108" t="s">
        <v>112</v>
      </c>
      <c r="B46" s="72">
        <v>5694</v>
      </c>
      <c r="C46" s="70">
        <v>37.1</v>
      </c>
      <c r="D46" s="70">
        <v>35.5</v>
      </c>
      <c r="E46" s="70">
        <v>36.799999999999997</v>
      </c>
      <c r="F46" s="70">
        <v>37.700000000000003</v>
      </c>
      <c r="G46" s="70"/>
      <c r="H46" s="70"/>
    </row>
    <row r="47" spans="1:8">
      <c r="A47" s="108" t="s">
        <v>111</v>
      </c>
      <c r="B47" s="72">
        <v>3307</v>
      </c>
      <c r="C47" s="70">
        <v>36.700000000000003</v>
      </c>
      <c r="D47" s="70"/>
      <c r="E47" s="70"/>
      <c r="F47" s="70"/>
      <c r="G47" s="70"/>
      <c r="H47" s="70"/>
    </row>
    <row r="48" spans="1:8">
      <c r="A48" s="107" t="s">
        <v>1</v>
      </c>
      <c r="B48" s="72"/>
      <c r="C48" s="70"/>
      <c r="D48" s="70"/>
      <c r="E48" s="70"/>
      <c r="F48" s="70"/>
      <c r="G48" s="70"/>
      <c r="H48" s="70"/>
    </row>
    <row r="49" spans="1:8">
      <c r="A49" s="108" t="s">
        <v>14</v>
      </c>
      <c r="B49" s="72">
        <v>5293</v>
      </c>
      <c r="C49" s="70">
        <v>37</v>
      </c>
      <c r="D49" s="70"/>
      <c r="E49" s="70">
        <v>36.700000000000003</v>
      </c>
      <c r="F49" s="70"/>
      <c r="G49" s="70"/>
      <c r="H49" s="70"/>
    </row>
    <row r="50" spans="1:8">
      <c r="A50" s="108" t="s">
        <v>112</v>
      </c>
      <c r="B50" s="72">
        <v>1384</v>
      </c>
      <c r="C50" s="70">
        <v>37.200000000000003</v>
      </c>
      <c r="D50" s="70"/>
      <c r="E50" s="70"/>
      <c r="F50" s="70"/>
      <c r="G50" s="70"/>
      <c r="H50" s="70"/>
    </row>
    <row r="51" spans="1:8">
      <c r="A51" s="107" t="s">
        <v>2</v>
      </c>
      <c r="B51" s="72"/>
      <c r="C51" s="70"/>
      <c r="D51" s="70"/>
      <c r="E51" s="70"/>
      <c r="F51" s="70"/>
      <c r="G51" s="70"/>
      <c r="H51" s="70"/>
    </row>
    <row r="52" spans="1:8">
      <c r="A52" s="108" t="s">
        <v>14</v>
      </c>
      <c r="B52" s="72">
        <v>3698</v>
      </c>
      <c r="C52" s="70">
        <v>37.200000000000003</v>
      </c>
      <c r="D52" s="70">
        <v>35.9</v>
      </c>
      <c r="E52" s="70">
        <v>36.799999999999997</v>
      </c>
      <c r="F52" s="70">
        <v>37.700000000000003</v>
      </c>
      <c r="G52" s="70"/>
      <c r="H52" s="70"/>
    </row>
    <row r="53" spans="1:8">
      <c r="A53" s="108" t="s">
        <v>113</v>
      </c>
      <c r="B53" s="72">
        <v>2128</v>
      </c>
      <c r="C53" s="70">
        <v>37.200000000000003</v>
      </c>
      <c r="D53" s="70"/>
      <c r="E53" s="70"/>
      <c r="F53" s="70">
        <v>37.6</v>
      </c>
      <c r="G53" s="70"/>
      <c r="H53" s="70"/>
    </row>
    <row r="54" spans="1:8">
      <c r="A54" s="108" t="s">
        <v>112</v>
      </c>
      <c r="B54" s="72">
        <v>1570</v>
      </c>
      <c r="C54" s="70">
        <v>37.200000000000003</v>
      </c>
      <c r="D54" s="70"/>
      <c r="E54" s="70"/>
      <c r="F54" s="70">
        <v>37.799999999999997</v>
      </c>
      <c r="G54" s="70"/>
      <c r="H54" s="70"/>
    </row>
    <row r="55" spans="1:8">
      <c r="A55" s="107" t="s">
        <v>3</v>
      </c>
      <c r="B55" s="72"/>
      <c r="C55" s="70"/>
      <c r="D55" s="70"/>
      <c r="E55" s="70"/>
      <c r="F55" s="70"/>
      <c r="G55" s="70"/>
      <c r="H55" s="70"/>
    </row>
    <row r="56" spans="1:8">
      <c r="A56" s="108" t="s">
        <v>14</v>
      </c>
      <c r="B56" s="72">
        <v>3961</v>
      </c>
      <c r="C56" s="70">
        <v>36.9</v>
      </c>
      <c r="D56" s="70"/>
      <c r="E56" s="70">
        <v>36.9</v>
      </c>
      <c r="F56" s="70"/>
      <c r="G56" s="70"/>
      <c r="H56" s="70"/>
    </row>
    <row r="57" spans="1:8">
      <c r="A57" s="108" t="s">
        <v>113</v>
      </c>
      <c r="B57" s="72"/>
      <c r="C57" s="70"/>
      <c r="D57" s="70"/>
      <c r="E57" s="70">
        <v>36.9</v>
      </c>
      <c r="F57" s="70"/>
      <c r="G57" s="70"/>
      <c r="H57" s="70"/>
    </row>
    <row r="58" spans="1:8">
      <c r="A58" s="109" t="s">
        <v>112</v>
      </c>
      <c r="B58" s="74">
        <v>2740</v>
      </c>
      <c r="C58" s="78">
        <v>37.1</v>
      </c>
      <c r="D58" s="78"/>
      <c r="E58" s="78">
        <v>36.9</v>
      </c>
      <c r="F58" s="78"/>
      <c r="G58" s="70"/>
      <c r="H58" s="70"/>
    </row>
    <row r="59" spans="1:8">
      <c r="A59" s="77" t="s">
        <v>17</v>
      </c>
      <c r="B59" s="72"/>
      <c r="C59" s="70"/>
      <c r="D59" s="70"/>
      <c r="E59" s="70"/>
      <c r="F59" s="70"/>
      <c r="G59" s="70"/>
      <c r="H59" s="70"/>
    </row>
    <row r="60" spans="1:8">
      <c r="A60" s="49" t="s">
        <v>181</v>
      </c>
      <c r="B60" s="29"/>
    </row>
    <row r="61" spans="1:8">
      <c r="B61" s="29"/>
    </row>
    <row r="62" spans="1:8">
      <c r="B62" s="29"/>
    </row>
    <row r="63" spans="1:8">
      <c r="B63" s="29"/>
    </row>
    <row r="64" spans="1:8">
      <c r="B64" s="29"/>
    </row>
    <row r="65" spans="2:2">
      <c r="B65" s="29"/>
    </row>
    <row r="66" spans="2:2">
      <c r="B66" s="29"/>
    </row>
    <row r="67" spans="2:2">
      <c r="B67" s="29"/>
    </row>
    <row r="68" spans="2:2">
      <c r="B68" s="29"/>
    </row>
  </sheetData>
  <mergeCells count="2">
    <mergeCell ref="A1:F1"/>
    <mergeCell ref="C3:F3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2A1C5-20CC-404F-BA70-39518CE4A6AA}">
  <dimension ref="A1:P72"/>
  <sheetViews>
    <sheetView workbookViewId="0">
      <selection activeCell="I11" sqref="I11"/>
    </sheetView>
  </sheetViews>
  <sheetFormatPr defaultColWidth="8.88671875" defaultRowHeight="14.4"/>
  <cols>
    <col min="1" max="1" width="20.88671875" customWidth="1"/>
  </cols>
  <sheetData>
    <row r="1" spans="1:16" ht="30.6" customHeight="1">
      <c r="A1" s="155" t="s">
        <v>276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>
      <c r="A4" s="59"/>
      <c r="B4" s="152" t="s">
        <v>218</v>
      </c>
      <c r="C4" s="152"/>
      <c r="D4" s="152"/>
      <c r="E4" s="61"/>
      <c r="F4" s="152" t="s">
        <v>1</v>
      </c>
      <c r="G4" s="152"/>
      <c r="H4" s="152"/>
      <c r="I4" s="61"/>
      <c r="J4" s="152" t="s">
        <v>2</v>
      </c>
      <c r="K4" s="152"/>
      <c r="L4" s="152"/>
      <c r="M4" s="61"/>
      <c r="N4" s="152" t="s">
        <v>3</v>
      </c>
      <c r="O4" s="152"/>
      <c r="P4" s="152"/>
    </row>
    <row r="5" spans="1:16">
      <c r="A5" s="59"/>
      <c r="B5" s="59" t="s">
        <v>31</v>
      </c>
      <c r="C5" s="59" t="s">
        <v>6</v>
      </c>
      <c r="D5" s="59" t="s">
        <v>7</v>
      </c>
      <c r="E5" s="59"/>
      <c r="F5" s="59" t="s">
        <v>31</v>
      </c>
      <c r="G5" s="59" t="s">
        <v>6</v>
      </c>
      <c r="H5" s="59" t="s">
        <v>7</v>
      </c>
      <c r="I5" s="59"/>
      <c r="J5" s="59" t="s">
        <v>31</v>
      </c>
      <c r="K5" s="59" t="s">
        <v>6</v>
      </c>
      <c r="L5" s="59" t="s">
        <v>7</v>
      </c>
      <c r="M5" s="59"/>
      <c r="N5" s="59" t="s">
        <v>31</v>
      </c>
      <c r="O5" s="59" t="s">
        <v>6</v>
      </c>
      <c r="P5" s="59" t="s">
        <v>7</v>
      </c>
    </row>
    <row r="6" spans="1:16">
      <c r="A6" s="65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21"/>
      <c r="P6" s="21"/>
    </row>
    <row r="7" spans="1:16">
      <c r="A7" s="30" t="s">
        <v>14</v>
      </c>
      <c r="B7" s="27">
        <v>26856</v>
      </c>
      <c r="C7" s="27">
        <v>13904</v>
      </c>
      <c r="D7" s="27">
        <v>12952</v>
      </c>
      <c r="E7" s="27"/>
      <c r="F7" s="27">
        <v>10614</v>
      </c>
      <c r="G7" s="27">
        <v>5321</v>
      </c>
      <c r="H7" s="27">
        <v>5293</v>
      </c>
      <c r="I7" s="27"/>
      <c r="J7" s="27">
        <v>8327</v>
      </c>
      <c r="K7" s="27">
        <v>4629</v>
      </c>
      <c r="L7" s="27">
        <v>3698</v>
      </c>
      <c r="M7" s="27"/>
      <c r="N7" s="27">
        <v>7915</v>
      </c>
      <c r="O7" s="27">
        <v>3954</v>
      </c>
      <c r="P7" s="27">
        <v>3961</v>
      </c>
    </row>
    <row r="8" spans="1:16">
      <c r="A8" s="30" t="s">
        <v>277</v>
      </c>
      <c r="B8" s="27">
        <v>61</v>
      </c>
      <c r="C8" s="27">
        <v>40</v>
      </c>
      <c r="D8" s="27">
        <v>21</v>
      </c>
      <c r="E8" s="27"/>
      <c r="F8" s="27"/>
      <c r="G8" s="27"/>
      <c r="H8" s="27"/>
      <c r="I8" s="27"/>
      <c r="J8" s="27">
        <v>23</v>
      </c>
      <c r="K8" s="27"/>
      <c r="L8" s="27"/>
      <c r="M8" s="27"/>
      <c r="N8" s="27">
        <v>31</v>
      </c>
      <c r="O8" s="27"/>
      <c r="P8" s="27"/>
    </row>
    <row r="9" spans="1:16">
      <c r="A9" s="30" t="s">
        <v>278</v>
      </c>
      <c r="B9" s="27">
        <v>40</v>
      </c>
      <c r="C9" s="27">
        <v>27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>
      <c r="A10" s="30" t="s">
        <v>279</v>
      </c>
      <c r="B10" s="27">
        <v>23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>
      <c r="A11" s="30" t="s">
        <v>280</v>
      </c>
      <c r="B11" s="27">
        <v>29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>
      <c r="A12" s="30" t="s">
        <v>281</v>
      </c>
      <c r="B12" s="27">
        <v>50</v>
      </c>
      <c r="C12" s="27">
        <v>29</v>
      </c>
      <c r="D12" s="27">
        <v>21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>
      <c r="A13" s="30" t="s">
        <v>282</v>
      </c>
      <c r="B13" s="27">
        <v>47</v>
      </c>
      <c r="C13" s="27">
        <v>24</v>
      </c>
      <c r="D13" s="27">
        <v>23</v>
      </c>
      <c r="E13" s="27"/>
      <c r="F13" s="27"/>
      <c r="G13" s="27"/>
      <c r="H13" s="27"/>
      <c r="I13" s="27"/>
      <c r="J13" s="27"/>
      <c r="K13" s="27"/>
      <c r="L13" s="27"/>
      <c r="M13" s="27"/>
      <c r="N13" s="27">
        <v>22</v>
      </c>
      <c r="O13" s="27"/>
      <c r="P13" s="27"/>
    </row>
    <row r="14" spans="1:16">
      <c r="A14" s="30" t="s">
        <v>283</v>
      </c>
      <c r="B14" s="27">
        <v>95</v>
      </c>
      <c r="C14" s="27">
        <v>57</v>
      </c>
      <c r="D14" s="27">
        <v>38</v>
      </c>
      <c r="E14" s="27"/>
      <c r="F14" s="27">
        <v>42</v>
      </c>
      <c r="G14" s="27"/>
      <c r="H14" s="27">
        <v>23</v>
      </c>
      <c r="I14" s="27"/>
      <c r="J14" s="27">
        <v>36</v>
      </c>
      <c r="K14" s="27"/>
      <c r="L14" s="27"/>
      <c r="M14" s="27"/>
      <c r="N14" s="27"/>
      <c r="O14" s="27"/>
      <c r="P14" s="27"/>
    </row>
    <row r="15" spans="1:16">
      <c r="A15" s="30" t="s">
        <v>284</v>
      </c>
      <c r="B15" s="27">
        <v>115</v>
      </c>
      <c r="C15" s="27">
        <v>52</v>
      </c>
      <c r="D15" s="27">
        <v>63</v>
      </c>
      <c r="E15" s="27"/>
      <c r="F15" s="27">
        <v>58</v>
      </c>
      <c r="G15" s="27"/>
      <c r="H15" s="27"/>
      <c r="I15" s="27"/>
      <c r="J15" s="27">
        <v>25</v>
      </c>
      <c r="K15" s="27"/>
      <c r="L15" s="27"/>
      <c r="M15" s="27"/>
      <c r="N15" s="27">
        <v>32</v>
      </c>
      <c r="O15" s="27"/>
      <c r="P15" s="27"/>
    </row>
    <row r="16" spans="1:16">
      <c r="A16" s="30" t="s">
        <v>285</v>
      </c>
      <c r="B16" s="27">
        <v>128</v>
      </c>
      <c r="C16" s="27">
        <v>69</v>
      </c>
      <c r="D16" s="27">
        <v>59</v>
      </c>
      <c r="E16" s="27"/>
      <c r="F16" s="27">
        <v>24</v>
      </c>
      <c r="G16" s="27"/>
      <c r="H16" s="27"/>
      <c r="I16" s="27"/>
      <c r="J16" s="27">
        <v>44</v>
      </c>
      <c r="K16" s="27">
        <v>28</v>
      </c>
      <c r="L16" s="27"/>
      <c r="M16" s="27"/>
      <c r="N16" s="27">
        <v>60</v>
      </c>
      <c r="O16" s="27"/>
      <c r="P16" s="27"/>
    </row>
    <row r="17" spans="1:16">
      <c r="A17" s="30" t="s">
        <v>286</v>
      </c>
      <c r="B17" s="27">
        <v>186</v>
      </c>
      <c r="C17" s="27">
        <v>99</v>
      </c>
      <c r="D17" s="27">
        <v>87</v>
      </c>
      <c r="E17" s="27"/>
      <c r="F17" s="27">
        <v>66</v>
      </c>
      <c r="G17" s="27">
        <v>27</v>
      </c>
      <c r="H17" s="27">
        <v>39</v>
      </c>
      <c r="I17" s="27"/>
      <c r="J17" s="27">
        <v>63</v>
      </c>
      <c r="K17" s="27">
        <v>44</v>
      </c>
      <c r="L17" s="27"/>
      <c r="M17" s="27"/>
      <c r="N17" s="27">
        <v>57</v>
      </c>
      <c r="O17" s="27">
        <v>28</v>
      </c>
      <c r="P17" s="27">
        <v>29</v>
      </c>
    </row>
    <row r="18" spans="1:16">
      <c r="A18" s="30" t="s">
        <v>287</v>
      </c>
      <c r="B18" s="27">
        <v>220</v>
      </c>
      <c r="C18" s="27">
        <v>146</v>
      </c>
      <c r="D18" s="27">
        <v>74</v>
      </c>
      <c r="E18" s="27"/>
      <c r="F18" s="27">
        <v>56</v>
      </c>
      <c r="G18" s="27">
        <v>32</v>
      </c>
      <c r="H18" s="27">
        <v>24</v>
      </c>
      <c r="I18" s="27"/>
      <c r="J18" s="27">
        <v>93</v>
      </c>
      <c r="K18" s="27">
        <v>70</v>
      </c>
      <c r="L18" s="27">
        <v>23</v>
      </c>
      <c r="M18" s="27"/>
      <c r="N18" s="27">
        <v>71</v>
      </c>
      <c r="O18" s="27">
        <v>44</v>
      </c>
      <c r="P18" s="27">
        <v>27</v>
      </c>
    </row>
    <row r="19" spans="1:16">
      <c r="A19" s="30" t="s">
        <v>288</v>
      </c>
      <c r="B19" s="27">
        <v>247</v>
      </c>
      <c r="C19" s="27">
        <v>159</v>
      </c>
      <c r="D19" s="27">
        <v>88</v>
      </c>
      <c r="E19" s="27"/>
      <c r="F19" s="27">
        <v>75</v>
      </c>
      <c r="G19" s="27">
        <v>45</v>
      </c>
      <c r="H19" s="27">
        <v>30</v>
      </c>
      <c r="I19" s="27"/>
      <c r="J19" s="27">
        <v>88</v>
      </c>
      <c r="K19" s="27">
        <v>60</v>
      </c>
      <c r="L19" s="27">
        <v>28</v>
      </c>
      <c r="M19" s="27"/>
      <c r="N19" s="27">
        <v>84</v>
      </c>
      <c r="O19" s="27">
        <v>54</v>
      </c>
      <c r="P19" s="27">
        <v>30</v>
      </c>
    </row>
    <row r="20" spans="1:16">
      <c r="A20" s="30" t="s">
        <v>289</v>
      </c>
      <c r="B20" s="27">
        <v>246</v>
      </c>
      <c r="C20" s="27">
        <v>161</v>
      </c>
      <c r="D20" s="27">
        <v>85</v>
      </c>
      <c r="E20" s="27"/>
      <c r="F20" s="27">
        <v>57</v>
      </c>
      <c r="G20" s="27">
        <v>32</v>
      </c>
      <c r="H20" s="27">
        <v>25</v>
      </c>
      <c r="I20" s="27"/>
      <c r="J20" s="27">
        <v>98</v>
      </c>
      <c r="K20" s="27">
        <v>84</v>
      </c>
      <c r="L20" s="27"/>
      <c r="M20" s="27"/>
      <c r="N20" s="27">
        <v>91</v>
      </c>
      <c r="O20" s="27">
        <v>45</v>
      </c>
      <c r="P20" s="27">
        <v>46</v>
      </c>
    </row>
    <row r="21" spans="1:16">
      <c r="A21" s="30" t="s">
        <v>290</v>
      </c>
      <c r="B21" s="27">
        <v>272</v>
      </c>
      <c r="C21" s="27">
        <v>179</v>
      </c>
      <c r="D21" s="27">
        <v>93</v>
      </c>
      <c r="E21" s="27"/>
      <c r="F21" s="27">
        <v>81</v>
      </c>
      <c r="G21" s="27">
        <v>54</v>
      </c>
      <c r="H21" s="27">
        <v>27</v>
      </c>
      <c r="I21" s="27"/>
      <c r="J21" s="27">
        <v>99</v>
      </c>
      <c r="K21" s="27">
        <v>76</v>
      </c>
      <c r="L21" s="27">
        <v>23</v>
      </c>
      <c r="M21" s="27"/>
      <c r="N21" s="27">
        <v>92</v>
      </c>
      <c r="O21" s="27">
        <v>49</v>
      </c>
      <c r="P21" s="27">
        <v>43</v>
      </c>
    </row>
    <row r="22" spans="1:16">
      <c r="A22" s="30" t="s">
        <v>291</v>
      </c>
      <c r="B22" s="27">
        <v>342</v>
      </c>
      <c r="C22" s="27">
        <v>217</v>
      </c>
      <c r="D22" s="27">
        <v>125</v>
      </c>
      <c r="E22" s="27"/>
      <c r="F22" s="27">
        <v>66</v>
      </c>
      <c r="G22" s="27">
        <v>43</v>
      </c>
      <c r="H22" s="27">
        <v>23</v>
      </c>
      <c r="I22" s="27"/>
      <c r="J22" s="27">
        <v>164</v>
      </c>
      <c r="K22" s="27">
        <v>113</v>
      </c>
      <c r="L22" s="27">
        <v>51</v>
      </c>
      <c r="M22" s="27"/>
      <c r="N22" s="27">
        <v>112</v>
      </c>
      <c r="O22" s="27">
        <v>61</v>
      </c>
      <c r="P22" s="27">
        <v>51</v>
      </c>
    </row>
    <row r="23" spans="1:16">
      <c r="A23" s="30" t="s">
        <v>292</v>
      </c>
      <c r="B23" s="27">
        <v>524</v>
      </c>
      <c r="C23" s="27">
        <v>296</v>
      </c>
      <c r="D23" s="27">
        <v>228</v>
      </c>
      <c r="E23" s="27"/>
      <c r="F23" s="27">
        <v>253</v>
      </c>
      <c r="G23" s="27">
        <v>122</v>
      </c>
      <c r="H23" s="27">
        <v>131</v>
      </c>
      <c r="I23" s="27"/>
      <c r="J23" s="27">
        <v>145</v>
      </c>
      <c r="K23" s="27">
        <v>102</v>
      </c>
      <c r="L23" s="27">
        <v>43</v>
      </c>
      <c r="M23" s="27"/>
      <c r="N23" s="27">
        <v>126</v>
      </c>
      <c r="O23" s="27">
        <v>72</v>
      </c>
      <c r="P23" s="27">
        <v>54</v>
      </c>
    </row>
    <row r="24" spans="1:16">
      <c r="A24" s="30" t="s">
        <v>293</v>
      </c>
      <c r="B24" s="27">
        <v>436</v>
      </c>
      <c r="C24" s="27">
        <v>263</v>
      </c>
      <c r="D24" s="27">
        <v>173</v>
      </c>
      <c r="E24" s="27"/>
      <c r="F24" s="27">
        <v>140</v>
      </c>
      <c r="G24" s="27">
        <v>82</v>
      </c>
      <c r="H24" s="27">
        <v>58</v>
      </c>
      <c r="I24" s="27"/>
      <c r="J24" s="27">
        <v>176</v>
      </c>
      <c r="K24" s="27">
        <v>117</v>
      </c>
      <c r="L24" s="27">
        <v>59</v>
      </c>
      <c r="M24" s="27"/>
      <c r="N24" s="27">
        <v>120</v>
      </c>
      <c r="O24" s="27">
        <v>64</v>
      </c>
      <c r="P24" s="27">
        <v>56</v>
      </c>
    </row>
    <row r="25" spans="1:16">
      <c r="A25" s="30" t="s">
        <v>294</v>
      </c>
      <c r="B25" s="27">
        <v>515</v>
      </c>
      <c r="C25" s="27">
        <v>325</v>
      </c>
      <c r="D25" s="27">
        <v>190</v>
      </c>
      <c r="E25" s="27"/>
      <c r="F25" s="27">
        <v>173</v>
      </c>
      <c r="G25" s="27">
        <v>111</v>
      </c>
      <c r="H25" s="27">
        <v>62</v>
      </c>
      <c r="I25" s="27"/>
      <c r="J25" s="27">
        <v>177</v>
      </c>
      <c r="K25" s="27">
        <v>110</v>
      </c>
      <c r="L25" s="27">
        <v>67</v>
      </c>
      <c r="M25" s="27"/>
      <c r="N25" s="27">
        <v>165</v>
      </c>
      <c r="O25" s="27">
        <v>104</v>
      </c>
      <c r="P25" s="27">
        <v>61</v>
      </c>
    </row>
    <row r="26" spans="1:16">
      <c r="A26" s="30" t="s">
        <v>295</v>
      </c>
      <c r="B26" s="27">
        <v>658</v>
      </c>
      <c r="C26" s="27">
        <v>408</v>
      </c>
      <c r="D26" s="27">
        <v>250</v>
      </c>
      <c r="E26" s="27"/>
      <c r="F26" s="27">
        <v>260</v>
      </c>
      <c r="G26" s="27">
        <v>161</v>
      </c>
      <c r="H26" s="27">
        <v>99</v>
      </c>
      <c r="I26" s="27"/>
      <c r="J26" s="27">
        <v>224</v>
      </c>
      <c r="K26" s="27">
        <v>147</v>
      </c>
      <c r="L26" s="27">
        <v>77</v>
      </c>
      <c r="M26" s="27"/>
      <c r="N26" s="27">
        <v>174</v>
      </c>
      <c r="O26" s="27">
        <v>100</v>
      </c>
      <c r="P26" s="27">
        <v>74</v>
      </c>
    </row>
    <row r="27" spans="1:16">
      <c r="A27" s="30" t="s">
        <v>296</v>
      </c>
      <c r="B27" s="27">
        <v>588</v>
      </c>
      <c r="C27" s="27">
        <v>364</v>
      </c>
      <c r="D27" s="27">
        <v>224</v>
      </c>
      <c r="E27" s="27"/>
      <c r="F27" s="27">
        <v>223</v>
      </c>
      <c r="G27" s="27">
        <v>134</v>
      </c>
      <c r="H27" s="27">
        <v>89</v>
      </c>
      <c r="I27" s="27"/>
      <c r="J27" s="27">
        <v>169</v>
      </c>
      <c r="K27" s="27">
        <v>123</v>
      </c>
      <c r="L27" s="27">
        <v>46</v>
      </c>
      <c r="M27" s="27"/>
      <c r="N27" s="27">
        <v>196</v>
      </c>
      <c r="O27" s="27">
        <v>107</v>
      </c>
      <c r="P27" s="27">
        <v>89</v>
      </c>
    </row>
    <row r="28" spans="1:16">
      <c r="A28" s="30" t="s">
        <v>297</v>
      </c>
      <c r="B28" s="27">
        <v>726</v>
      </c>
      <c r="C28" s="27">
        <v>431</v>
      </c>
      <c r="D28" s="27">
        <v>295</v>
      </c>
      <c r="E28" s="27"/>
      <c r="F28" s="27">
        <v>236</v>
      </c>
      <c r="G28" s="27">
        <v>131</v>
      </c>
      <c r="H28" s="27">
        <v>105</v>
      </c>
      <c r="I28" s="27"/>
      <c r="J28" s="27">
        <v>256</v>
      </c>
      <c r="K28" s="27">
        <v>172</v>
      </c>
      <c r="L28" s="27">
        <v>84</v>
      </c>
      <c r="M28" s="27"/>
      <c r="N28" s="27">
        <v>234</v>
      </c>
      <c r="O28" s="27">
        <v>128</v>
      </c>
      <c r="P28" s="27">
        <v>106</v>
      </c>
    </row>
    <row r="29" spans="1:16">
      <c r="A29" s="30" t="s">
        <v>298</v>
      </c>
      <c r="B29" s="27">
        <v>649</v>
      </c>
      <c r="C29" s="27">
        <v>411</v>
      </c>
      <c r="D29" s="27">
        <v>238</v>
      </c>
      <c r="E29" s="27"/>
      <c r="F29" s="27">
        <v>276</v>
      </c>
      <c r="G29" s="27">
        <v>154</v>
      </c>
      <c r="H29" s="27">
        <v>122</v>
      </c>
      <c r="I29" s="27"/>
      <c r="J29" s="27">
        <v>214</v>
      </c>
      <c r="K29" s="27">
        <v>150</v>
      </c>
      <c r="L29" s="27">
        <v>64</v>
      </c>
      <c r="M29" s="27"/>
      <c r="N29" s="27">
        <v>159</v>
      </c>
      <c r="O29" s="27">
        <v>107</v>
      </c>
      <c r="P29" s="27">
        <v>52</v>
      </c>
    </row>
    <row r="30" spans="1:16">
      <c r="A30" s="30" t="s">
        <v>299</v>
      </c>
      <c r="B30" s="27">
        <v>672</v>
      </c>
      <c r="C30" s="27">
        <v>438</v>
      </c>
      <c r="D30" s="27">
        <v>234</v>
      </c>
      <c r="E30" s="27"/>
      <c r="F30" s="27">
        <v>255</v>
      </c>
      <c r="G30" s="27">
        <v>161</v>
      </c>
      <c r="H30" s="27">
        <v>94</v>
      </c>
      <c r="I30" s="27"/>
      <c r="J30" s="27">
        <v>224</v>
      </c>
      <c r="K30" s="27">
        <v>158</v>
      </c>
      <c r="L30" s="27">
        <v>66</v>
      </c>
      <c r="M30" s="27"/>
      <c r="N30" s="27">
        <v>193</v>
      </c>
      <c r="O30" s="27">
        <v>119</v>
      </c>
      <c r="P30" s="27">
        <v>74</v>
      </c>
    </row>
    <row r="31" spans="1:16">
      <c r="A31" s="30" t="s">
        <v>300</v>
      </c>
      <c r="B31" s="27">
        <v>731</v>
      </c>
      <c r="C31" s="27">
        <v>456</v>
      </c>
      <c r="D31" s="27">
        <v>275</v>
      </c>
      <c r="E31" s="27"/>
      <c r="F31" s="27">
        <v>307</v>
      </c>
      <c r="G31" s="27">
        <v>188</v>
      </c>
      <c r="H31" s="27">
        <v>119</v>
      </c>
      <c r="I31" s="27"/>
      <c r="J31" s="27">
        <v>231</v>
      </c>
      <c r="K31" s="27">
        <v>144</v>
      </c>
      <c r="L31" s="27">
        <v>87</v>
      </c>
      <c r="M31" s="27"/>
      <c r="N31" s="27">
        <v>193</v>
      </c>
      <c r="O31" s="27">
        <v>124</v>
      </c>
      <c r="P31" s="27">
        <v>69</v>
      </c>
    </row>
    <row r="32" spans="1:16">
      <c r="A32" s="30" t="s">
        <v>301</v>
      </c>
      <c r="B32" s="27">
        <v>704</v>
      </c>
      <c r="C32" s="27">
        <v>402</v>
      </c>
      <c r="D32" s="27">
        <v>302</v>
      </c>
      <c r="E32" s="27"/>
      <c r="F32" s="27">
        <v>280</v>
      </c>
      <c r="G32" s="27">
        <v>161</v>
      </c>
      <c r="H32" s="27">
        <v>119</v>
      </c>
      <c r="I32" s="27"/>
      <c r="J32" s="27">
        <v>222</v>
      </c>
      <c r="K32" s="27">
        <v>123</v>
      </c>
      <c r="L32" s="27">
        <v>99</v>
      </c>
      <c r="M32" s="27"/>
      <c r="N32" s="27">
        <v>202</v>
      </c>
      <c r="O32" s="27">
        <v>118</v>
      </c>
      <c r="P32" s="27">
        <v>84</v>
      </c>
    </row>
    <row r="33" spans="1:16">
      <c r="A33" s="30" t="s">
        <v>302</v>
      </c>
      <c r="B33" s="27">
        <v>744</v>
      </c>
      <c r="C33" s="27">
        <v>433</v>
      </c>
      <c r="D33" s="27">
        <v>311</v>
      </c>
      <c r="E33" s="27"/>
      <c r="F33" s="27">
        <v>248</v>
      </c>
      <c r="G33" s="27">
        <v>139</v>
      </c>
      <c r="H33" s="27">
        <v>109</v>
      </c>
      <c r="I33" s="27"/>
      <c r="J33" s="27">
        <v>265</v>
      </c>
      <c r="K33" s="27">
        <v>163</v>
      </c>
      <c r="L33" s="27">
        <v>102</v>
      </c>
      <c r="M33" s="27"/>
      <c r="N33" s="27">
        <v>231</v>
      </c>
      <c r="O33" s="27">
        <v>131</v>
      </c>
      <c r="P33" s="27">
        <v>100</v>
      </c>
    </row>
    <row r="34" spans="1:16">
      <c r="A34" s="30" t="s">
        <v>303</v>
      </c>
      <c r="B34" s="27">
        <v>701</v>
      </c>
      <c r="C34" s="27">
        <v>397</v>
      </c>
      <c r="D34" s="27">
        <v>304</v>
      </c>
      <c r="E34" s="27"/>
      <c r="F34" s="27">
        <v>265</v>
      </c>
      <c r="G34" s="27">
        <v>140</v>
      </c>
      <c r="H34" s="27">
        <v>125</v>
      </c>
      <c r="I34" s="27"/>
      <c r="J34" s="27">
        <v>234</v>
      </c>
      <c r="K34" s="27">
        <v>142</v>
      </c>
      <c r="L34" s="27">
        <v>92</v>
      </c>
      <c r="M34" s="27"/>
      <c r="N34" s="27">
        <v>202</v>
      </c>
      <c r="O34" s="27">
        <v>115</v>
      </c>
      <c r="P34" s="27">
        <v>87</v>
      </c>
    </row>
    <row r="35" spans="1:16">
      <c r="A35" s="30" t="s">
        <v>304</v>
      </c>
      <c r="B35" s="27">
        <v>740</v>
      </c>
      <c r="C35" s="27">
        <v>455</v>
      </c>
      <c r="D35" s="27">
        <v>285</v>
      </c>
      <c r="E35" s="27"/>
      <c r="F35" s="27">
        <v>284</v>
      </c>
      <c r="G35" s="27">
        <v>159</v>
      </c>
      <c r="H35" s="27">
        <v>125</v>
      </c>
      <c r="I35" s="27"/>
      <c r="J35" s="27">
        <v>272</v>
      </c>
      <c r="K35" s="27">
        <v>191</v>
      </c>
      <c r="L35" s="27">
        <v>81</v>
      </c>
      <c r="M35" s="27"/>
      <c r="N35" s="27">
        <v>184</v>
      </c>
      <c r="O35" s="27">
        <v>105</v>
      </c>
      <c r="P35" s="27">
        <v>79</v>
      </c>
    </row>
    <row r="36" spans="1:16">
      <c r="A36" s="30" t="s">
        <v>305</v>
      </c>
      <c r="B36" s="27">
        <v>696</v>
      </c>
      <c r="C36" s="27">
        <v>386</v>
      </c>
      <c r="D36" s="27">
        <v>310</v>
      </c>
      <c r="E36" s="27"/>
      <c r="F36" s="27">
        <v>258</v>
      </c>
      <c r="G36" s="27">
        <v>141</v>
      </c>
      <c r="H36" s="27">
        <v>117</v>
      </c>
      <c r="I36" s="27"/>
      <c r="J36" s="27">
        <v>231</v>
      </c>
      <c r="K36" s="27">
        <v>126</v>
      </c>
      <c r="L36" s="27">
        <v>105</v>
      </c>
      <c r="M36" s="27"/>
      <c r="N36" s="27">
        <v>207</v>
      </c>
      <c r="O36" s="27">
        <v>119</v>
      </c>
      <c r="P36" s="27">
        <v>88</v>
      </c>
    </row>
    <row r="37" spans="1:16">
      <c r="A37" s="30" t="s">
        <v>306</v>
      </c>
      <c r="B37" s="27">
        <v>821</v>
      </c>
      <c r="C37" s="27">
        <v>432</v>
      </c>
      <c r="D37" s="27">
        <v>389</v>
      </c>
      <c r="E37" s="27"/>
      <c r="F37" s="27">
        <v>358</v>
      </c>
      <c r="G37" s="27">
        <v>176</v>
      </c>
      <c r="H37" s="27">
        <v>182</v>
      </c>
      <c r="I37" s="27"/>
      <c r="J37" s="27">
        <v>258</v>
      </c>
      <c r="K37" s="27">
        <v>149</v>
      </c>
      <c r="L37" s="27">
        <v>109</v>
      </c>
      <c r="M37" s="27"/>
      <c r="N37" s="27">
        <v>205</v>
      </c>
      <c r="O37" s="27">
        <v>107</v>
      </c>
      <c r="P37" s="27">
        <v>98</v>
      </c>
    </row>
    <row r="38" spans="1:16">
      <c r="A38" s="30" t="s">
        <v>307</v>
      </c>
      <c r="B38" s="27">
        <v>730</v>
      </c>
      <c r="C38" s="27">
        <v>395</v>
      </c>
      <c r="D38" s="27">
        <v>335</v>
      </c>
      <c r="E38" s="27"/>
      <c r="F38" s="27">
        <v>283</v>
      </c>
      <c r="G38" s="27">
        <v>151</v>
      </c>
      <c r="H38" s="27">
        <v>132</v>
      </c>
      <c r="I38" s="27"/>
      <c r="J38" s="27">
        <v>228</v>
      </c>
      <c r="K38" s="27">
        <v>130</v>
      </c>
      <c r="L38" s="27">
        <v>98</v>
      </c>
      <c r="M38" s="27"/>
      <c r="N38" s="27">
        <v>219</v>
      </c>
      <c r="O38" s="27">
        <v>114</v>
      </c>
      <c r="P38" s="27">
        <v>105</v>
      </c>
    </row>
    <row r="39" spans="1:16">
      <c r="A39" s="30" t="s">
        <v>308</v>
      </c>
      <c r="B39" s="27">
        <v>692</v>
      </c>
      <c r="C39" s="27">
        <v>381</v>
      </c>
      <c r="D39" s="27">
        <v>311</v>
      </c>
      <c r="E39" s="27"/>
      <c r="F39" s="27">
        <v>266</v>
      </c>
      <c r="G39" s="27">
        <v>153</v>
      </c>
      <c r="H39" s="27">
        <v>113</v>
      </c>
      <c r="I39" s="27"/>
      <c r="J39" s="27">
        <v>233</v>
      </c>
      <c r="K39" s="27">
        <v>124</v>
      </c>
      <c r="L39" s="27">
        <v>109</v>
      </c>
      <c r="M39" s="27"/>
      <c r="N39" s="27">
        <v>193</v>
      </c>
      <c r="O39" s="27">
        <v>104</v>
      </c>
      <c r="P39" s="27">
        <v>89</v>
      </c>
    </row>
    <row r="40" spans="1:16">
      <c r="A40" s="30" t="s">
        <v>309</v>
      </c>
      <c r="B40" s="27">
        <v>780</v>
      </c>
      <c r="C40" s="27">
        <v>398</v>
      </c>
      <c r="D40" s="27">
        <v>382</v>
      </c>
      <c r="E40" s="27"/>
      <c r="F40" s="27">
        <v>289</v>
      </c>
      <c r="G40" s="27">
        <v>158</v>
      </c>
      <c r="H40" s="27">
        <v>131</v>
      </c>
      <c r="I40" s="27"/>
      <c r="J40" s="27">
        <v>257</v>
      </c>
      <c r="K40" s="27">
        <v>138</v>
      </c>
      <c r="L40" s="27">
        <v>119</v>
      </c>
      <c r="M40" s="27"/>
      <c r="N40" s="27">
        <v>234</v>
      </c>
      <c r="O40" s="27">
        <v>102</v>
      </c>
      <c r="P40" s="27">
        <v>132</v>
      </c>
    </row>
    <row r="41" spans="1:16">
      <c r="A41" s="30" t="s">
        <v>310</v>
      </c>
      <c r="B41" s="27">
        <v>686</v>
      </c>
      <c r="C41" s="27">
        <v>371</v>
      </c>
      <c r="D41" s="27">
        <v>315</v>
      </c>
      <c r="E41" s="27"/>
      <c r="F41" s="27">
        <v>252</v>
      </c>
      <c r="G41" s="27">
        <v>131</v>
      </c>
      <c r="H41" s="27">
        <v>121</v>
      </c>
      <c r="I41" s="27"/>
      <c r="J41" s="27">
        <v>256</v>
      </c>
      <c r="K41" s="27">
        <v>145</v>
      </c>
      <c r="L41" s="27">
        <v>111</v>
      </c>
      <c r="M41" s="27"/>
      <c r="N41" s="27">
        <v>178</v>
      </c>
      <c r="O41" s="27">
        <v>95</v>
      </c>
      <c r="P41" s="27">
        <v>83</v>
      </c>
    </row>
    <row r="42" spans="1:16">
      <c r="A42" s="30" t="s">
        <v>311</v>
      </c>
      <c r="B42" s="27">
        <v>673</v>
      </c>
      <c r="C42" s="27">
        <v>337</v>
      </c>
      <c r="D42" s="27">
        <v>336</v>
      </c>
      <c r="E42" s="27"/>
      <c r="F42" s="27">
        <v>265</v>
      </c>
      <c r="G42" s="27">
        <v>145</v>
      </c>
      <c r="H42" s="27">
        <v>120</v>
      </c>
      <c r="I42" s="27"/>
      <c r="J42" s="27">
        <v>222</v>
      </c>
      <c r="K42" s="27">
        <v>114</v>
      </c>
      <c r="L42" s="27">
        <v>108</v>
      </c>
      <c r="M42" s="27"/>
      <c r="N42" s="27">
        <v>186</v>
      </c>
      <c r="O42" s="27">
        <v>78</v>
      </c>
      <c r="P42" s="27">
        <v>108</v>
      </c>
    </row>
    <row r="43" spans="1:16">
      <c r="A43" s="30" t="s">
        <v>312</v>
      </c>
      <c r="B43" s="27">
        <v>613</v>
      </c>
      <c r="C43" s="27">
        <v>294</v>
      </c>
      <c r="D43" s="27">
        <v>319</v>
      </c>
      <c r="E43" s="27"/>
      <c r="F43" s="27">
        <v>221</v>
      </c>
      <c r="G43" s="27">
        <v>102</v>
      </c>
      <c r="H43" s="27">
        <v>119</v>
      </c>
      <c r="I43" s="27"/>
      <c r="J43" s="27">
        <v>228</v>
      </c>
      <c r="K43" s="27">
        <v>109</v>
      </c>
      <c r="L43" s="27">
        <v>119</v>
      </c>
      <c r="M43" s="27"/>
      <c r="N43" s="27">
        <v>164</v>
      </c>
      <c r="O43" s="27">
        <v>83</v>
      </c>
      <c r="P43" s="27">
        <v>81</v>
      </c>
    </row>
    <row r="44" spans="1:16">
      <c r="A44" s="30" t="s">
        <v>313</v>
      </c>
      <c r="B44" s="27">
        <v>668</v>
      </c>
      <c r="C44" s="27">
        <v>343</v>
      </c>
      <c r="D44" s="27">
        <v>325</v>
      </c>
      <c r="E44" s="27"/>
      <c r="F44" s="27">
        <v>303</v>
      </c>
      <c r="G44" s="27">
        <v>160</v>
      </c>
      <c r="H44" s="27">
        <v>143</v>
      </c>
      <c r="I44" s="27"/>
      <c r="J44" s="27">
        <v>195</v>
      </c>
      <c r="K44" s="27">
        <v>99</v>
      </c>
      <c r="L44" s="27">
        <v>96</v>
      </c>
      <c r="M44" s="27"/>
      <c r="N44" s="27">
        <v>170</v>
      </c>
      <c r="O44" s="27">
        <v>84</v>
      </c>
      <c r="P44" s="27">
        <v>86</v>
      </c>
    </row>
    <row r="45" spans="1:16">
      <c r="A45" s="30" t="s">
        <v>314</v>
      </c>
      <c r="B45" s="27">
        <v>548</v>
      </c>
      <c r="C45" s="27">
        <v>258</v>
      </c>
      <c r="D45" s="27">
        <v>290</v>
      </c>
      <c r="E45" s="27"/>
      <c r="F45" s="27">
        <v>216</v>
      </c>
      <c r="G45" s="27">
        <v>107</v>
      </c>
      <c r="H45" s="27">
        <v>109</v>
      </c>
      <c r="I45" s="27"/>
      <c r="J45" s="27">
        <v>190</v>
      </c>
      <c r="K45" s="27">
        <v>88</v>
      </c>
      <c r="L45" s="27">
        <v>102</v>
      </c>
      <c r="M45" s="27"/>
      <c r="N45" s="27">
        <v>142</v>
      </c>
      <c r="O45" s="27">
        <v>63</v>
      </c>
      <c r="P45" s="27">
        <v>79</v>
      </c>
    </row>
    <row r="46" spans="1:16">
      <c r="A46" s="30" t="s">
        <v>315</v>
      </c>
      <c r="B46" s="27">
        <v>564</v>
      </c>
      <c r="C46" s="27">
        <v>285</v>
      </c>
      <c r="D46" s="27">
        <v>279</v>
      </c>
      <c r="E46" s="27"/>
      <c r="F46" s="27">
        <v>233</v>
      </c>
      <c r="G46" s="27">
        <v>115</v>
      </c>
      <c r="H46" s="27">
        <v>118</v>
      </c>
      <c r="I46" s="27"/>
      <c r="J46" s="27">
        <v>174</v>
      </c>
      <c r="K46" s="27">
        <v>91</v>
      </c>
      <c r="L46" s="27">
        <v>83</v>
      </c>
      <c r="M46" s="27"/>
      <c r="N46" s="27">
        <v>157</v>
      </c>
      <c r="O46" s="27">
        <v>79</v>
      </c>
      <c r="P46" s="27">
        <v>78</v>
      </c>
    </row>
    <row r="47" spans="1:16">
      <c r="A47" s="30" t="s">
        <v>316</v>
      </c>
      <c r="B47" s="27">
        <v>466</v>
      </c>
      <c r="C47" s="27">
        <v>230</v>
      </c>
      <c r="D47" s="27">
        <v>236</v>
      </c>
      <c r="E47" s="27"/>
      <c r="F47" s="27">
        <v>180</v>
      </c>
      <c r="G47" s="27">
        <v>85</v>
      </c>
      <c r="H47" s="27">
        <v>95</v>
      </c>
      <c r="I47" s="27"/>
      <c r="J47" s="27">
        <v>160</v>
      </c>
      <c r="K47" s="27">
        <v>76</v>
      </c>
      <c r="L47" s="27">
        <v>84</v>
      </c>
      <c r="M47" s="27"/>
      <c r="N47" s="27">
        <v>126</v>
      </c>
      <c r="O47" s="27">
        <v>69</v>
      </c>
      <c r="P47" s="27">
        <v>57</v>
      </c>
    </row>
    <row r="48" spans="1:16">
      <c r="A48" s="30" t="s">
        <v>317</v>
      </c>
      <c r="B48" s="27">
        <v>576</v>
      </c>
      <c r="C48" s="27">
        <v>270</v>
      </c>
      <c r="D48" s="27">
        <v>306</v>
      </c>
      <c r="E48" s="27"/>
      <c r="F48" s="27">
        <v>226</v>
      </c>
      <c r="G48" s="27">
        <v>118</v>
      </c>
      <c r="H48" s="27">
        <v>108</v>
      </c>
      <c r="I48" s="27"/>
      <c r="J48" s="27">
        <v>190</v>
      </c>
      <c r="K48" s="27">
        <v>86</v>
      </c>
      <c r="L48" s="27">
        <v>104</v>
      </c>
      <c r="M48" s="27"/>
      <c r="N48" s="27">
        <v>160</v>
      </c>
      <c r="O48" s="27">
        <v>66</v>
      </c>
      <c r="P48" s="27">
        <v>94</v>
      </c>
    </row>
    <row r="49" spans="1:16">
      <c r="A49" s="30" t="s">
        <v>318</v>
      </c>
      <c r="B49" s="27">
        <v>503</v>
      </c>
      <c r="C49" s="27">
        <v>241</v>
      </c>
      <c r="D49" s="27">
        <v>262</v>
      </c>
      <c r="E49" s="27"/>
      <c r="F49" s="27">
        <v>179</v>
      </c>
      <c r="G49" s="27">
        <v>91</v>
      </c>
      <c r="H49" s="27">
        <v>88</v>
      </c>
      <c r="I49" s="27"/>
      <c r="J49" s="27">
        <v>157</v>
      </c>
      <c r="K49" s="27">
        <v>81</v>
      </c>
      <c r="L49" s="27">
        <v>76</v>
      </c>
      <c r="M49" s="27"/>
      <c r="N49" s="27">
        <v>167</v>
      </c>
      <c r="O49" s="27">
        <v>69</v>
      </c>
      <c r="P49" s="27">
        <v>98</v>
      </c>
    </row>
    <row r="50" spans="1:16">
      <c r="A50" s="30" t="s">
        <v>319</v>
      </c>
      <c r="B50" s="27">
        <v>500</v>
      </c>
      <c r="C50" s="27">
        <v>240</v>
      </c>
      <c r="D50" s="27">
        <v>260</v>
      </c>
      <c r="E50" s="27"/>
      <c r="F50" s="27">
        <v>223</v>
      </c>
      <c r="G50" s="27">
        <v>110</v>
      </c>
      <c r="H50" s="27">
        <v>113</v>
      </c>
      <c r="I50" s="27"/>
      <c r="J50" s="27">
        <v>122</v>
      </c>
      <c r="K50" s="27">
        <v>49</v>
      </c>
      <c r="L50" s="27">
        <v>73</v>
      </c>
      <c r="M50" s="27"/>
      <c r="N50" s="27">
        <v>155</v>
      </c>
      <c r="O50" s="27">
        <v>81</v>
      </c>
      <c r="P50" s="27">
        <v>74</v>
      </c>
    </row>
    <row r="51" spans="1:16">
      <c r="A51" s="30" t="s">
        <v>320</v>
      </c>
      <c r="B51" s="27">
        <v>553</v>
      </c>
      <c r="C51" s="27">
        <v>232</v>
      </c>
      <c r="D51" s="27">
        <v>321</v>
      </c>
      <c r="E51" s="27"/>
      <c r="F51" s="27">
        <v>254</v>
      </c>
      <c r="G51" s="27">
        <v>111</v>
      </c>
      <c r="H51" s="27">
        <v>143</v>
      </c>
      <c r="I51" s="27"/>
      <c r="J51" s="27">
        <v>145</v>
      </c>
      <c r="K51" s="27">
        <v>53</v>
      </c>
      <c r="L51" s="27">
        <v>92</v>
      </c>
      <c r="M51" s="27"/>
      <c r="N51" s="27">
        <v>154</v>
      </c>
      <c r="O51" s="27">
        <v>68</v>
      </c>
      <c r="P51" s="27">
        <v>86</v>
      </c>
    </row>
    <row r="52" spans="1:16">
      <c r="A52" s="30" t="s">
        <v>321</v>
      </c>
      <c r="B52" s="27">
        <v>458</v>
      </c>
      <c r="C52" s="27">
        <v>195</v>
      </c>
      <c r="D52" s="27">
        <v>263</v>
      </c>
      <c r="E52" s="27"/>
      <c r="F52" s="27">
        <v>202</v>
      </c>
      <c r="G52" s="27">
        <v>94</v>
      </c>
      <c r="H52" s="27">
        <v>108</v>
      </c>
      <c r="I52" s="27"/>
      <c r="J52" s="27">
        <v>125</v>
      </c>
      <c r="K52" s="27">
        <v>45</v>
      </c>
      <c r="L52" s="27">
        <v>80</v>
      </c>
      <c r="M52" s="27"/>
      <c r="N52" s="27">
        <v>131</v>
      </c>
      <c r="O52" s="27">
        <v>56</v>
      </c>
      <c r="P52" s="27">
        <v>75</v>
      </c>
    </row>
    <row r="53" spans="1:16">
      <c r="A53" s="30" t="s">
        <v>322</v>
      </c>
      <c r="B53" s="27">
        <v>502</v>
      </c>
      <c r="C53" s="27">
        <v>221</v>
      </c>
      <c r="D53" s="27">
        <v>281</v>
      </c>
      <c r="E53" s="27"/>
      <c r="F53" s="27">
        <v>213</v>
      </c>
      <c r="G53" s="27">
        <v>96</v>
      </c>
      <c r="H53" s="27">
        <v>117</v>
      </c>
      <c r="I53" s="27"/>
      <c r="J53" s="27">
        <v>141</v>
      </c>
      <c r="K53" s="27">
        <v>63</v>
      </c>
      <c r="L53" s="27">
        <v>78</v>
      </c>
      <c r="M53" s="27"/>
      <c r="N53" s="27">
        <v>148</v>
      </c>
      <c r="O53" s="27">
        <v>62</v>
      </c>
      <c r="P53" s="27">
        <v>86</v>
      </c>
    </row>
    <row r="54" spans="1:16">
      <c r="A54" s="30" t="s">
        <v>323</v>
      </c>
      <c r="B54" s="27">
        <v>445</v>
      </c>
      <c r="C54" s="27">
        <v>195</v>
      </c>
      <c r="D54" s="27">
        <v>250</v>
      </c>
      <c r="E54" s="27"/>
      <c r="F54" s="27">
        <v>197</v>
      </c>
      <c r="G54" s="27">
        <v>89</v>
      </c>
      <c r="H54" s="27">
        <v>108</v>
      </c>
      <c r="I54" s="27"/>
      <c r="J54" s="27">
        <v>106</v>
      </c>
      <c r="K54" s="27">
        <v>51</v>
      </c>
      <c r="L54" s="27">
        <v>55</v>
      </c>
      <c r="M54" s="27"/>
      <c r="N54" s="27">
        <v>142</v>
      </c>
      <c r="O54" s="27">
        <v>55</v>
      </c>
      <c r="P54" s="27">
        <v>87</v>
      </c>
    </row>
    <row r="55" spans="1:16">
      <c r="A55" s="30" t="s">
        <v>324</v>
      </c>
      <c r="B55" s="27">
        <v>506</v>
      </c>
      <c r="C55" s="27">
        <v>210</v>
      </c>
      <c r="D55" s="27">
        <v>296</v>
      </c>
      <c r="E55" s="27"/>
      <c r="F55" s="27">
        <v>224</v>
      </c>
      <c r="G55" s="27">
        <v>99</v>
      </c>
      <c r="H55" s="27">
        <v>125</v>
      </c>
      <c r="I55" s="27"/>
      <c r="J55" s="27">
        <v>132</v>
      </c>
      <c r="K55" s="27">
        <v>54</v>
      </c>
      <c r="L55" s="27">
        <v>78</v>
      </c>
      <c r="M55" s="27"/>
      <c r="N55" s="27">
        <v>150</v>
      </c>
      <c r="O55" s="27">
        <v>57</v>
      </c>
      <c r="P55" s="27">
        <v>93</v>
      </c>
    </row>
    <row r="56" spans="1:16">
      <c r="A56" s="30" t="s">
        <v>325</v>
      </c>
      <c r="B56" s="27">
        <v>364</v>
      </c>
      <c r="C56" s="27">
        <v>134</v>
      </c>
      <c r="D56" s="27">
        <v>230</v>
      </c>
      <c r="E56" s="27"/>
      <c r="F56" s="27">
        <v>154</v>
      </c>
      <c r="G56" s="27">
        <v>54</v>
      </c>
      <c r="H56" s="27">
        <v>100</v>
      </c>
      <c r="I56" s="27"/>
      <c r="J56" s="27">
        <v>84</v>
      </c>
      <c r="K56" s="27">
        <v>31</v>
      </c>
      <c r="L56" s="27">
        <v>53</v>
      </c>
      <c r="M56" s="27"/>
      <c r="N56" s="27">
        <v>126</v>
      </c>
      <c r="O56" s="27">
        <v>49</v>
      </c>
      <c r="P56" s="27">
        <v>77</v>
      </c>
    </row>
    <row r="57" spans="1:16">
      <c r="A57" s="30" t="s">
        <v>326</v>
      </c>
      <c r="B57" s="27">
        <v>435</v>
      </c>
      <c r="C57" s="27">
        <v>171</v>
      </c>
      <c r="D57" s="27">
        <v>264</v>
      </c>
      <c r="E57" s="27"/>
      <c r="F57" s="27">
        <v>200</v>
      </c>
      <c r="G57" s="27">
        <v>82</v>
      </c>
      <c r="H57" s="27">
        <v>118</v>
      </c>
      <c r="I57" s="27"/>
      <c r="J57" s="27">
        <v>92</v>
      </c>
      <c r="K57" s="27">
        <v>32</v>
      </c>
      <c r="L57" s="27">
        <v>60</v>
      </c>
      <c r="M57" s="27"/>
      <c r="N57" s="27">
        <v>143</v>
      </c>
      <c r="O57" s="27">
        <v>57</v>
      </c>
      <c r="P57" s="27">
        <v>86</v>
      </c>
    </row>
    <row r="58" spans="1:16">
      <c r="A58" s="30" t="s">
        <v>327</v>
      </c>
      <c r="B58" s="27">
        <v>403</v>
      </c>
      <c r="C58" s="27">
        <v>144</v>
      </c>
      <c r="D58" s="27">
        <v>259</v>
      </c>
      <c r="E58" s="27"/>
      <c r="F58" s="27">
        <v>154</v>
      </c>
      <c r="G58" s="27">
        <v>50</v>
      </c>
      <c r="H58" s="27">
        <v>104</v>
      </c>
      <c r="I58" s="27"/>
      <c r="J58" s="27">
        <v>105</v>
      </c>
      <c r="K58" s="27">
        <v>46</v>
      </c>
      <c r="L58" s="27">
        <v>59</v>
      </c>
      <c r="M58" s="27"/>
      <c r="N58" s="27">
        <v>144</v>
      </c>
      <c r="O58" s="27">
        <v>48</v>
      </c>
      <c r="P58" s="27">
        <v>96</v>
      </c>
    </row>
    <row r="59" spans="1:16">
      <c r="A59" s="30" t="s">
        <v>328</v>
      </c>
      <c r="B59" s="27">
        <v>427</v>
      </c>
      <c r="C59" s="27">
        <v>151</v>
      </c>
      <c r="D59" s="27">
        <v>276</v>
      </c>
      <c r="E59" s="27"/>
      <c r="F59" s="27">
        <v>197</v>
      </c>
      <c r="G59" s="27">
        <v>70</v>
      </c>
      <c r="H59" s="27">
        <v>127</v>
      </c>
      <c r="I59" s="27"/>
      <c r="J59" s="27">
        <v>115</v>
      </c>
      <c r="K59" s="27">
        <v>39</v>
      </c>
      <c r="L59" s="27">
        <v>76</v>
      </c>
      <c r="M59" s="27"/>
      <c r="N59" s="27">
        <v>115</v>
      </c>
      <c r="O59" s="27">
        <v>42</v>
      </c>
      <c r="P59" s="27">
        <v>73</v>
      </c>
    </row>
    <row r="60" spans="1:16">
      <c r="A60" s="30" t="s">
        <v>329</v>
      </c>
      <c r="B60" s="27">
        <v>377</v>
      </c>
      <c r="C60" s="27">
        <v>133</v>
      </c>
      <c r="D60" s="27">
        <v>244</v>
      </c>
      <c r="E60" s="27"/>
      <c r="F60" s="27">
        <v>164</v>
      </c>
      <c r="G60" s="27">
        <v>56</v>
      </c>
      <c r="H60" s="27">
        <v>108</v>
      </c>
      <c r="I60" s="27"/>
      <c r="J60" s="27">
        <v>78</v>
      </c>
      <c r="K60" s="27">
        <v>25</v>
      </c>
      <c r="L60" s="27">
        <v>53</v>
      </c>
      <c r="M60" s="27"/>
      <c r="N60" s="27">
        <v>135</v>
      </c>
      <c r="O60" s="27">
        <v>52</v>
      </c>
      <c r="P60" s="27">
        <v>83</v>
      </c>
    </row>
    <row r="61" spans="1:16">
      <c r="A61" s="30" t="s">
        <v>330</v>
      </c>
      <c r="B61" s="27">
        <v>398</v>
      </c>
      <c r="C61" s="27">
        <v>144</v>
      </c>
      <c r="D61" s="27">
        <v>254</v>
      </c>
      <c r="E61" s="27"/>
      <c r="F61" s="27">
        <v>193</v>
      </c>
      <c r="G61" s="27">
        <v>60</v>
      </c>
      <c r="H61" s="27">
        <v>133</v>
      </c>
      <c r="I61" s="27"/>
      <c r="J61" s="27">
        <v>76</v>
      </c>
      <c r="K61" s="27">
        <v>32</v>
      </c>
      <c r="L61" s="27">
        <v>44</v>
      </c>
      <c r="M61" s="27"/>
      <c r="N61" s="27">
        <v>129</v>
      </c>
      <c r="O61" s="27">
        <v>52</v>
      </c>
      <c r="P61" s="27">
        <v>77</v>
      </c>
    </row>
    <row r="62" spans="1:16">
      <c r="A62" s="30" t="s">
        <v>331</v>
      </c>
      <c r="B62" s="27">
        <v>312</v>
      </c>
      <c r="C62" s="27">
        <v>123</v>
      </c>
      <c r="D62" s="27">
        <v>189</v>
      </c>
      <c r="E62" s="27"/>
      <c r="F62" s="27">
        <v>140</v>
      </c>
      <c r="G62" s="27">
        <v>64</v>
      </c>
      <c r="H62" s="27">
        <v>76</v>
      </c>
      <c r="I62" s="27"/>
      <c r="J62" s="27">
        <v>78</v>
      </c>
      <c r="K62" s="27"/>
      <c r="L62" s="27">
        <v>58</v>
      </c>
      <c r="M62" s="27"/>
      <c r="N62" s="27">
        <v>94</v>
      </c>
      <c r="O62" s="27">
        <v>39</v>
      </c>
      <c r="P62" s="27">
        <v>55</v>
      </c>
    </row>
    <row r="63" spans="1:16">
      <c r="A63" s="30" t="s">
        <v>332</v>
      </c>
      <c r="B63" s="27">
        <v>395</v>
      </c>
      <c r="C63" s="27">
        <v>150</v>
      </c>
      <c r="D63" s="27">
        <v>245</v>
      </c>
      <c r="E63" s="27"/>
      <c r="F63" s="27">
        <v>187</v>
      </c>
      <c r="G63" s="27">
        <v>69</v>
      </c>
      <c r="H63" s="27">
        <v>118</v>
      </c>
      <c r="I63" s="27"/>
      <c r="J63" s="27">
        <v>82</v>
      </c>
      <c r="K63" s="27"/>
      <c r="L63" s="27">
        <v>53</v>
      </c>
      <c r="M63" s="27"/>
      <c r="N63" s="27">
        <v>126</v>
      </c>
      <c r="O63" s="27">
        <v>52</v>
      </c>
      <c r="P63" s="27">
        <v>74</v>
      </c>
    </row>
    <row r="64" spans="1:16">
      <c r="A64" s="30" t="s">
        <v>333</v>
      </c>
      <c r="B64" s="27">
        <v>310</v>
      </c>
      <c r="C64" s="27">
        <v>122</v>
      </c>
      <c r="D64" s="27">
        <v>188</v>
      </c>
      <c r="E64" s="27"/>
      <c r="F64" s="27">
        <v>142</v>
      </c>
      <c r="G64" s="27">
        <v>58</v>
      </c>
      <c r="H64" s="27">
        <v>84</v>
      </c>
      <c r="I64" s="27"/>
      <c r="J64" s="27">
        <v>71</v>
      </c>
      <c r="K64" s="27"/>
      <c r="L64" s="27">
        <v>41</v>
      </c>
      <c r="M64" s="27"/>
      <c r="N64" s="27">
        <v>97</v>
      </c>
      <c r="O64" s="27">
        <v>34</v>
      </c>
      <c r="P64" s="27">
        <v>63</v>
      </c>
    </row>
    <row r="65" spans="1:16">
      <c r="A65" s="30" t="s">
        <v>334</v>
      </c>
      <c r="B65" s="27">
        <v>282</v>
      </c>
      <c r="C65" s="27">
        <v>92</v>
      </c>
      <c r="D65" s="27">
        <v>190</v>
      </c>
      <c r="E65" s="27"/>
      <c r="F65" s="27">
        <v>138</v>
      </c>
      <c r="G65" s="27">
        <v>50</v>
      </c>
      <c r="H65" s="27">
        <v>88</v>
      </c>
      <c r="I65" s="27"/>
      <c r="J65" s="27">
        <v>55</v>
      </c>
      <c r="K65" s="27"/>
      <c r="L65" s="27">
        <v>36</v>
      </c>
      <c r="M65" s="27"/>
      <c r="N65" s="27">
        <v>89</v>
      </c>
      <c r="O65" s="27">
        <v>23</v>
      </c>
      <c r="P65" s="27">
        <v>66</v>
      </c>
    </row>
    <row r="66" spans="1:16">
      <c r="A66" s="30" t="s">
        <v>335</v>
      </c>
      <c r="B66" s="27">
        <v>292</v>
      </c>
      <c r="C66" s="27">
        <v>104</v>
      </c>
      <c r="D66" s="27">
        <v>188</v>
      </c>
      <c r="E66" s="27"/>
      <c r="F66" s="27">
        <v>127</v>
      </c>
      <c r="G66" s="27">
        <v>39</v>
      </c>
      <c r="H66" s="27">
        <v>88</v>
      </c>
      <c r="I66" s="27"/>
      <c r="J66" s="27">
        <v>65</v>
      </c>
      <c r="K66" s="27"/>
      <c r="L66" s="27">
        <v>45</v>
      </c>
      <c r="M66" s="27"/>
      <c r="N66" s="27">
        <v>100</v>
      </c>
      <c r="O66" s="27">
        <v>45</v>
      </c>
      <c r="P66" s="27">
        <v>55</v>
      </c>
    </row>
    <row r="67" spans="1:16">
      <c r="A67" s="30" t="s">
        <v>336</v>
      </c>
      <c r="B67" s="27">
        <v>294</v>
      </c>
      <c r="C67" s="27">
        <v>116</v>
      </c>
      <c r="D67" s="27">
        <v>178</v>
      </c>
      <c r="E67" s="27"/>
      <c r="F67" s="27">
        <v>152</v>
      </c>
      <c r="G67" s="27">
        <v>61</v>
      </c>
      <c r="H67" s="27">
        <v>91</v>
      </c>
      <c r="I67" s="27"/>
      <c r="J67" s="27">
        <v>51</v>
      </c>
      <c r="K67" s="27"/>
      <c r="L67" s="27">
        <v>35</v>
      </c>
      <c r="M67" s="27"/>
      <c r="N67" s="27">
        <v>91</v>
      </c>
      <c r="O67" s="27">
        <v>39</v>
      </c>
      <c r="P67" s="27">
        <v>52</v>
      </c>
    </row>
    <row r="68" spans="1:16">
      <c r="A68" s="30" t="s">
        <v>337</v>
      </c>
      <c r="B68" s="27">
        <v>98</v>
      </c>
      <c r="C68" s="27">
        <v>37</v>
      </c>
      <c r="D68" s="27">
        <v>61</v>
      </c>
      <c r="E68" s="27"/>
      <c r="F68" s="27">
        <v>58</v>
      </c>
      <c r="G68" s="27">
        <v>21</v>
      </c>
      <c r="H68" s="27">
        <v>37</v>
      </c>
      <c r="I68" s="27"/>
      <c r="J68" s="27"/>
      <c r="K68" s="27"/>
      <c r="L68" s="27"/>
      <c r="M68" s="27"/>
      <c r="N68" s="27">
        <v>29</v>
      </c>
      <c r="O68" s="27"/>
      <c r="P68" s="27"/>
    </row>
    <row r="69" spans="1:16">
      <c r="A69" s="65" t="s">
        <v>20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</row>
    <row r="70" spans="1:16">
      <c r="A70" s="98" t="s">
        <v>338</v>
      </c>
      <c r="B70" s="89">
        <v>3228</v>
      </c>
      <c r="C70" s="89">
        <v>960</v>
      </c>
      <c r="D70" s="89">
        <v>2268</v>
      </c>
      <c r="E70" s="89"/>
      <c r="F70" s="89">
        <v>1768</v>
      </c>
      <c r="G70" s="89">
        <v>480</v>
      </c>
      <c r="H70" s="89">
        <v>1288</v>
      </c>
      <c r="I70" s="89"/>
      <c r="J70" s="89">
        <v>285</v>
      </c>
      <c r="K70" s="89">
        <v>95</v>
      </c>
      <c r="L70" s="89">
        <v>190</v>
      </c>
      <c r="M70" s="89"/>
      <c r="N70" s="89">
        <v>1175</v>
      </c>
      <c r="O70" s="89">
        <v>385</v>
      </c>
      <c r="P70" s="89">
        <v>790</v>
      </c>
    </row>
    <row r="71" spans="1:16">
      <c r="A71" s="127" t="s">
        <v>17</v>
      </c>
    </row>
    <row r="72" spans="1:16">
      <c r="A72" s="128" t="s">
        <v>181</v>
      </c>
      <c r="B72" s="29"/>
    </row>
  </sheetData>
  <mergeCells count="5">
    <mergeCell ref="A1:P1"/>
    <mergeCell ref="B4:D4"/>
    <mergeCell ref="F4:H4"/>
    <mergeCell ref="J4:L4"/>
    <mergeCell ref="N4:P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95BE-7A9E-4187-B86A-D57BEDD2678D}">
  <dimension ref="A1:H206"/>
  <sheetViews>
    <sheetView workbookViewId="0">
      <selection activeCell="N17" sqref="N17"/>
    </sheetView>
  </sheetViews>
  <sheetFormatPr defaultColWidth="8.88671875" defaultRowHeight="14.4"/>
  <cols>
    <col min="1" max="1" width="23.44140625" customWidth="1"/>
  </cols>
  <sheetData>
    <row r="1" spans="1:8" ht="60.6" customHeight="1">
      <c r="A1" s="157" t="s">
        <v>340</v>
      </c>
      <c r="B1" s="157"/>
      <c r="C1" s="157"/>
      <c r="D1" s="157"/>
      <c r="E1" s="157"/>
      <c r="F1" s="157"/>
      <c r="G1" s="157"/>
    </row>
    <row r="2" spans="1:8">
      <c r="A2" s="59"/>
      <c r="B2" s="59"/>
      <c r="C2" s="59"/>
      <c r="D2" s="59"/>
      <c r="E2" s="59"/>
      <c r="F2" s="59"/>
      <c r="G2" s="59"/>
    </row>
    <row r="3" spans="1:8" ht="31.8">
      <c r="A3" s="59"/>
      <c r="B3" s="60" t="s">
        <v>8</v>
      </c>
      <c r="C3" s="53" t="s">
        <v>339</v>
      </c>
      <c r="D3" s="53" t="s">
        <v>24</v>
      </c>
      <c r="E3" s="53" t="s">
        <v>32</v>
      </c>
      <c r="F3" s="53" t="s">
        <v>89</v>
      </c>
      <c r="G3" s="53" t="s">
        <v>222</v>
      </c>
    </row>
    <row r="4" spans="1:8">
      <c r="A4" s="65" t="s">
        <v>19</v>
      </c>
      <c r="B4" s="66"/>
      <c r="C4" s="66"/>
      <c r="D4" s="66"/>
      <c r="E4" s="66"/>
      <c r="F4" s="66"/>
      <c r="G4" s="66"/>
    </row>
    <row r="5" spans="1:8">
      <c r="A5" s="23" t="s">
        <v>37</v>
      </c>
      <c r="B5" s="28"/>
      <c r="C5" s="28"/>
      <c r="D5" s="28"/>
      <c r="E5" s="28"/>
      <c r="F5" s="28"/>
      <c r="G5" s="28"/>
    </row>
    <row r="6" spans="1:8">
      <c r="A6" s="25" t="s">
        <v>14</v>
      </c>
      <c r="B6" s="27">
        <v>26856</v>
      </c>
      <c r="C6" s="27">
        <v>63350</v>
      </c>
      <c r="D6" s="27">
        <v>60150</v>
      </c>
      <c r="E6" s="27">
        <v>2510</v>
      </c>
      <c r="F6" s="27">
        <v>690</v>
      </c>
      <c r="G6" s="27">
        <v>1340</v>
      </c>
    </row>
    <row r="7" spans="1:8">
      <c r="A7" s="25" t="s">
        <v>341</v>
      </c>
      <c r="B7" s="27">
        <v>61</v>
      </c>
      <c r="C7" s="27">
        <v>34660</v>
      </c>
      <c r="D7" s="27">
        <v>33750</v>
      </c>
      <c r="E7" s="27">
        <v>670</v>
      </c>
      <c r="F7" s="27">
        <v>240</v>
      </c>
      <c r="G7" s="27">
        <v>310</v>
      </c>
      <c r="H7" s="29"/>
    </row>
    <row r="8" spans="1:8">
      <c r="A8" s="25" t="s">
        <v>342</v>
      </c>
      <c r="B8" s="27">
        <v>40</v>
      </c>
      <c r="C8" s="27">
        <v>36290</v>
      </c>
      <c r="D8" s="27">
        <v>35510</v>
      </c>
      <c r="E8" s="27">
        <v>580</v>
      </c>
      <c r="F8" s="27">
        <v>200</v>
      </c>
      <c r="G8" s="27">
        <v>100</v>
      </c>
      <c r="H8" s="29"/>
    </row>
    <row r="9" spans="1:8">
      <c r="A9" s="25" t="s">
        <v>227</v>
      </c>
      <c r="B9" s="27">
        <v>23</v>
      </c>
      <c r="C9" s="27">
        <v>37080</v>
      </c>
      <c r="D9" s="27">
        <v>35860</v>
      </c>
      <c r="E9" s="27">
        <v>750</v>
      </c>
      <c r="F9" s="27">
        <v>470</v>
      </c>
      <c r="G9" s="27">
        <v>330</v>
      </c>
      <c r="H9" s="29"/>
    </row>
    <row r="10" spans="1:8">
      <c r="A10" s="25" t="s">
        <v>343</v>
      </c>
      <c r="B10" s="27">
        <v>29</v>
      </c>
      <c r="C10" s="27">
        <v>38110</v>
      </c>
      <c r="D10" s="27">
        <v>36650</v>
      </c>
      <c r="E10" s="27">
        <v>1020</v>
      </c>
      <c r="F10" s="27">
        <v>440</v>
      </c>
      <c r="G10" s="27">
        <v>400</v>
      </c>
      <c r="H10" s="29"/>
    </row>
    <row r="11" spans="1:8">
      <c r="A11" s="25" t="s">
        <v>344</v>
      </c>
      <c r="B11" s="27">
        <v>50</v>
      </c>
      <c r="C11" s="27">
        <v>38480</v>
      </c>
      <c r="D11" s="27">
        <v>37140</v>
      </c>
      <c r="E11" s="27">
        <v>810</v>
      </c>
      <c r="F11" s="27">
        <v>540</v>
      </c>
      <c r="G11" s="27">
        <v>260</v>
      </c>
      <c r="H11" s="29"/>
    </row>
    <row r="12" spans="1:8">
      <c r="A12" s="25" t="s">
        <v>345</v>
      </c>
      <c r="B12" s="27">
        <v>47</v>
      </c>
      <c r="C12" s="27">
        <v>39340</v>
      </c>
      <c r="D12" s="27">
        <v>37690</v>
      </c>
      <c r="E12" s="27">
        <v>1030</v>
      </c>
      <c r="F12" s="27">
        <v>620</v>
      </c>
      <c r="G12" s="27">
        <v>370</v>
      </c>
      <c r="H12" s="29"/>
    </row>
    <row r="13" spans="1:8">
      <c r="A13" s="25" t="s">
        <v>346</v>
      </c>
      <c r="B13" s="27">
        <v>95</v>
      </c>
      <c r="C13" s="27">
        <v>40800</v>
      </c>
      <c r="D13" s="27">
        <v>38390</v>
      </c>
      <c r="E13" s="27">
        <v>930</v>
      </c>
      <c r="F13" s="27">
        <v>1480</v>
      </c>
      <c r="G13" s="27">
        <v>340</v>
      </c>
      <c r="H13" s="29"/>
    </row>
    <row r="14" spans="1:8">
      <c r="A14" s="25" t="s">
        <v>347</v>
      </c>
      <c r="B14" s="27">
        <v>115</v>
      </c>
      <c r="C14" s="27">
        <v>40930</v>
      </c>
      <c r="D14" s="27">
        <v>39040</v>
      </c>
      <c r="E14" s="27">
        <v>570</v>
      </c>
      <c r="F14" s="27">
        <v>1320</v>
      </c>
      <c r="G14" s="27">
        <v>410</v>
      </c>
      <c r="H14" s="29"/>
    </row>
    <row r="15" spans="1:8">
      <c r="A15" s="25" t="s">
        <v>348</v>
      </c>
      <c r="B15" s="27">
        <v>128</v>
      </c>
      <c r="C15" s="27">
        <v>42400</v>
      </c>
      <c r="D15" s="27">
        <v>39490</v>
      </c>
      <c r="E15" s="27">
        <v>1120</v>
      </c>
      <c r="F15" s="27">
        <v>1790</v>
      </c>
      <c r="G15" s="27">
        <v>550</v>
      </c>
      <c r="H15" s="29"/>
    </row>
    <row r="16" spans="1:8">
      <c r="A16" s="25" t="s">
        <v>349</v>
      </c>
      <c r="B16" s="27">
        <v>186</v>
      </c>
      <c r="C16" s="27">
        <v>42380</v>
      </c>
      <c r="D16" s="27">
        <v>40030</v>
      </c>
      <c r="E16" s="27">
        <v>830</v>
      </c>
      <c r="F16" s="27">
        <v>1520</v>
      </c>
      <c r="G16" s="27">
        <v>540</v>
      </c>
      <c r="H16" s="29"/>
    </row>
    <row r="17" spans="1:8">
      <c r="A17" s="25" t="s">
        <v>350</v>
      </c>
      <c r="B17" s="27">
        <v>220</v>
      </c>
      <c r="C17" s="27">
        <v>43110</v>
      </c>
      <c r="D17" s="27">
        <v>40760</v>
      </c>
      <c r="E17" s="27">
        <v>1200</v>
      </c>
      <c r="F17" s="27">
        <v>1150</v>
      </c>
      <c r="G17" s="27">
        <v>790</v>
      </c>
      <c r="H17" s="29"/>
    </row>
    <row r="18" spans="1:8">
      <c r="A18" s="25" t="s">
        <v>351</v>
      </c>
      <c r="B18" s="27">
        <v>247</v>
      </c>
      <c r="C18" s="27">
        <v>43620</v>
      </c>
      <c r="D18" s="27">
        <v>41460</v>
      </c>
      <c r="E18" s="27">
        <v>1270</v>
      </c>
      <c r="F18" s="27">
        <v>900</v>
      </c>
      <c r="G18" s="27">
        <v>920</v>
      </c>
      <c r="H18" s="29"/>
    </row>
    <row r="19" spans="1:8">
      <c r="A19" s="25" t="s">
        <v>352</v>
      </c>
      <c r="B19" s="27">
        <v>246</v>
      </c>
      <c r="C19" s="27">
        <v>44120</v>
      </c>
      <c r="D19" s="27">
        <v>42150</v>
      </c>
      <c r="E19" s="27">
        <v>1210</v>
      </c>
      <c r="F19" s="27">
        <v>760</v>
      </c>
      <c r="G19" s="27">
        <v>960</v>
      </c>
      <c r="H19" s="29"/>
    </row>
    <row r="20" spans="1:8">
      <c r="A20" s="25" t="s">
        <v>353</v>
      </c>
      <c r="B20" s="27">
        <v>272</v>
      </c>
      <c r="C20" s="27">
        <v>44630</v>
      </c>
      <c r="D20" s="27">
        <v>42740</v>
      </c>
      <c r="E20" s="27">
        <v>1130</v>
      </c>
      <c r="F20" s="27">
        <v>760</v>
      </c>
      <c r="G20" s="27">
        <v>920</v>
      </c>
      <c r="H20" s="29"/>
    </row>
    <row r="21" spans="1:8">
      <c r="A21" s="25" t="s">
        <v>354</v>
      </c>
      <c r="B21" s="27">
        <v>342</v>
      </c>
      <c r="C21" s="27">
        <v>44900</v>
      </c>
      <c r="D21" s="27">
        <v>43370</v>
      </c>
      <c r="E21" s="27">
        <v>990</v>
      </c>
      <c r="F21" s="27">
        <v>550</v>
      </c>
      <c r="G21" s="27">
        <v>1140</v>
      </c>
      <c r="H21" s="29"/>
    </row>
    <row r="22" spans="1:8">
      <c r="A22" s="25" t="s">
        <v>355</v>
      </c>
      <c r="B22" s="27">
        <v>524</v>
      </c>
      <c r="C22" s="27">
        <v>46910</v>
      </c>
      <c r="D22" s="27">
        <v>44120</v>
      </c>
      <c r="E22" s="27">
        <v>1110</v>
      </c>
      <c r="F22" s="27">
        <v>1680</v>
      </c>
      <c r="G22" s="27">
        <v>1040</v>
      </c>
      <c r="H22" s="29"/>
    </row>
    <row r="23" spans="1:8">
      <c r="A23" s="25" t="s">
        <v>356</v>
      </c>
      <c r="B23" s="27">
        <v>436</v>
      </c>
      <c r="C23" s="27">
        <v>46680</v>
      </c>
      <c r="D23" s="27">
        <v>44750</v>
      </c>
      <c r="E23" s="27">
        <v>1180</v>
      </c>
      <c r="F23" s="27">
        <v>750</v>
      </c>
      <c r="G23" s="27">
        <v>1370</v>
      </c>
      <c r="H23" s="29"/>
    </row>
    <row r="24" spans="1:8">
      <c r="A24" s="25" t="s">
        <v>357</v>
      </c>
      <c r="B24" s="27">
        <v>515</v>
      </c>
      <c r="C24" s="27">
        <v>47990</v>
      </c>
      <c r="D24" s="27">
        <v>45450</v>
      </c>
      <c r="E24" s="27">
        <v>1700</v>
      </c>
      <c r="F24" s="27">
        <v>840</v>
      </c>
      <c r="G24" s="27">
        <v>1130</v>
      </c>
      <c r="H24" s="29"/>
    </row>
    <row r="25" spans="1:8">
      <c r="A25" s="25" t="s">
        <v>358</v>
      </c>
      <c r="B25" s="27">
        <v>658</v>
      </c>
      <c r="C25" s="27">
        <v>48410</v>
      </c>
      <c r="D25" s="27">
        <v>46150</v>
      </c>
      <c r="E25" s="27">
        <v>1450</v>
      </c>
      <c r="F25" s="27">
        <v>820</v>
      </c>
      <c r="G25" s="27">
        <v>1160</v>
      </c>
      <c r="H25" s="29"/>
    </row>
    <row r="26" spans="1:8">
      <c r="A26" s="25" t="s">
        <v>359</v>
      </c>
      <c r="B26" s="27">
        <v>588</v>
      </c>
      <c r="C26" s="27">
        <v>49160</v>
      </c>
      <c r="D26" s="27">
        <v>47030</v>
      </c>
      <c r="E26" s="27">
        <v>1500</v>
      </c>
      <c r="F26" s="27">
        <v>630</v>
      </c>
      <c r="G26" s="27">
        <v>1460</v>
      </c>
      <c r="H26" s="29"/>
    </row>
    <row r="27" spans="1:8">
      <c r="A27" s="25" t="s">
        <v>360</v>
      </c>
      <c r="B27" s="27">
        <v>726</v>
      </c>
      <c r="C27" s="27">
        <v>50010</v>
      </c>
      <c r="D27" s="27">
        <v>47830</v>
      </c>
      <c r="E27" s="27">
        <v>1650</v>
      </c>
      <c r="F27" s="27">
        <v>520</v>
      </c>
      <c r="G27" s="27">
        <v>1490</v>
      </c>
      <c r="H27" s="29"/>
    </row>
    <row r="28" spans="1:8">
      <c r="A28" s="25" t="s">
        <v>361</v>
      </c>
      <c r="B28" s="27">
        <v>649</v>
      </c>
      <c r="C28" s="27">
        <v>50930</v>
      </c>
      <c r="D28" s="27">
        <v>48620</v>
      </c>
      <c r="E28" s="27">
        <v>1680</v>
      </c>
      <c r="F28" s="27">
        <v>630</v>
      </c>
      <c r="G28" s="27">
        <v>1600</v>
      </c>
      <c r="H28" s="29"/>
    </row>
    <row r="29" spans="1:8">
      <c r="A29" s="25" t="s">
        <v>362</v>
      </c>
      <c r="B29" s="27">
        <v>672</v>
      </c>
      <c r="C29" s="27">
        <v>51640</v>
      </c>
      <c r="D29" s="27">
        <v>49470</v>
      </c>
      <c r="E29" s="27">
        <v>1690</v>
      </c>
      <c r="F29" s="27">
        <v>480</v>
      </c>
      <c r="G29" s="27">
        <v>1440</v>
      </c>
      <c r="H29" s="29"/>
    </row>
    <row r="30" spans="1:8">
      <c r="A30" s="25" t="s">
        <v>363</v>
      </c>
      <c r="B30" s="27">
        <v>731</v>
      </c>
      <c r="C30" s="27">
        <v>52560</v>
      </c>
      <c r="D30" s="27">
        <v>50290</v>
      </c>
      <c r="E30" s="27">
        <v>1710</v>
      </c>
      <c r="F30" s="27">
        <v>560</v>
      </c>
      <c r="G30" s="27">
        <v>1500</v>
      </c>
      <c r="H30" s="29"/>
    </row>
    <row r="31" spans="1:8">
      <c r="A31" s="25" t="s">
        <v>364</v>
      </c>
      <c r="B31" s="27">
        <v>704</v>
      </c>
      <c r="C31" s="27">
        <v>53320</v>
      </c>
      <c r="D31" s="27">
        <v>51260</v>
      </c>
      <c r="E31" s="27">
        <v>1680</v>
      </c>
      <c r="F31" s="27">
        <v>380</v>
      </c>
      <c r="G31" s="27">
        <v>1440</v>
      </c>
      <c r="H31" s="29"/>
    </row>
    <row r="32" spans="1:8">
      <c r="A32" s="25" t="s">
        <v>365</v>
      </c>
      <c r="B32" s="27">
        <v>744</v>
      </c>
      <c r="C32" s="27">
        <v>54770</v>
      </c>
      <c r="D32" s="27">
        <v>52180</v>
      </c>
      <c r="E32" s="27">
        <v>1770</v>
      </c>
      <c r="F32" s="27">
        <v>820</v>
      </c>
      <c r="G32" s="27">
        <v>1360</v>
      </c>
      <c r="H32" s="29"/>
    </row>
    <row r="33" spans="1:8">
      <c r="A33" s="25" t="s">
        <v>366</v>
      </c>
      <c r="B33" s="27">
        <v>701</v>
      </c>
      <c r="C33" s="27">
        <v>55510</v>
      </c>
      <c r="D33" s="27">
        <v>53080</v>
      </c>
      <c r="E33" s="27">
        <v>1900</v>
      </c>
      <c r="F33" s="27">
        <v>530</v>
      </c>
      <c r="G33" s="27">
        <v>1390</v>
      </c>
      <c r="H33" s="29"/>
    </row>
    <row r="34" spans="1:8">
      <c r="A34" s="25" t="s">
        <v>367</v>
      </c>
      <c r="B34" s="27">
        <v>740</v>
      </c>
      <c r="C34" s="27">
        <v>56530</v>
      </c>
      <c r="D34" s="27">
        <v>54000</v>
      </c>
      <c r="E34" s="27">
        <v>1860</v>
      </c>
      <c r="F34" s="27">
        <v>660</v>
      </c>
      <c r="G34" s="27">
        <v>1310</v>
      </c>
      <c r="H34" s="29"/>
    </row>
    <row r="35" spans="1:8">
      <c r="A35" s="25" t="s">
        <v>368</v>
      </c>
      <c r="B35" s="27">
        <v>696</v>
      </c>
      <c r="C35" s="27">
        <v>57360</v>
      </c>
      <c r="D35" s="27">
        <v>54950</v>
      </c>
      <c r="E35" s="27">
        <v>1970</v>
      </c>
      <c r="F35" s="27">
        <v>440</v>
      </c>
      <c r="G35" s="27">
        <v>1770</v>
      </c>
      <c r="H35" s="29"/>
    </row>
    <row r="36" spans="1:8">
      <c r="A36" s="25" t="s">
        <v>369</v>
      </c>
      <c r="B36" s="27">
        <v>821</v>
      </c>
      <c r="C36" s="27">
        <v>58610</v>
      </c>
      <c r="D36" s="27">
        <v>55870</v>
      </c>
      <c r="E36" s="27">
        <v>2230</v>
      </c>
      <c r="F36" s="27">
        <v>520</v>
      </c>
      <c r="G36" s="27">
        <v>1600</v>
      </c>
      <c r="H36" s="29"/>
    </row>
    <row r="37" spans="1:8">
      <c r="A37" s="25" t="s">
        <v>370</v>
      </c>
      <c r="B37" s="27">
        <v>730</v>
      </c>
      <c r="C37" s="27">
        <v>59340</v>
      </c>
      <c r="D37" s="27">
        <v>56800</v>
      </c>
      <c r="E37" s="27">
        <v>2120</v>
      </c>
      <c r="F37" s="27">
        <v>410</v>
      </c>
      <c r="G37" s="27">
        <v>1620</v>
      </c>
      <c r="H37" s="29"/>
    </row>
    <row r="38" spans="1:8">
      <c r="A38" s="25" t="s">
        <v>371</v>
      </c>
      <c r="B38" s="27">
        <v>692</v>
      </c>
      <c r="C38" s="27">
        <v>60400</v>
      </c>
      <c r="D38" s="27">
        <v>57790</v>
      </c>
      <c r="E38" s="27">
        <v>2110</v>
      </c>
      <c r="F38" s="27">
        <v>500</v>
      </c>
      <c r="G38" s="27">
        <v>1420</v>
      </c>
      <c r="H38" s="29"/>
    </row>
    <row r="39" spans="1:8">
      <c r="A39" s="25" t="s">
        <v>372</v>
      </c>
      <c r="B39" s="27">
        <v>780</v>
      </c>
      <c r="C39" s="27">
        <v>61610</v>
      </c>
      <c r="D39" s="27">
        <v>58730</v>
      </c>
      <c r="E39" s="27">
        <v>2180</v>
      </c>
      <c r="F39" s="27">
        <v>710</v>
      </c>
      <c r="G39" s="27">
        <v>1450</v>
      </c>
      <c r="H39" s="29"/>
    </row>
    <row r="40" spans="1:8">
      <c r="A40" s="25" t="s">
        <v>373</v>
      </c>
      <c r="B40" s="27">
        <v>686</v>
      </c>
      <c r="C40" s="27">
        <v>62540</v>
      </c>
      <c r="D40" s="27">
        <v>59800</v>
      </c>
      <c r="E40" s="27">
        <v>2100</v>
      </c>
      <c r="F40" s="27">
        <v>650</v>
      </c>
      <c r="G40" s="27">
        <v>1800</v>
      </c>
      <c r="H40" s="29"/>
    </row>
    <row r="41" spans="1:8">
      <c r="A41" s="25" t="s">
        <v>374</v>
      </c>
      <c r="B41" s="27">
        <v>673</v>
      </c>
      <c r="C41" s="27">
        <v>63630</v>
      </c>
      <c r="D41" s="27">
        <v>60800</v>
      </c>
      <c r="E41" s="27">
        <v>2360</v>
      </c>
      <c r="F41" s="27">
        <v>470</v>
      </c>
      <c r="G41" s="27">
        <v>1430</v>
      </c>
      <c r="H41" s="29"/>
    </row>
    <row r="42" spans="1:8">
      <c r="A42" s="25" t="s">
        <v>375</v>
      </c>
      <c r="B42" s="27">
        <v>613</v>
      </c>
      <c r="C42" s="27">
        <v>64770</v>
      </c>
      <c r="D42" s="27">
        <v>61830</v>
      </c>
      <c r="E42" s="27">
        <v>2330</v>
      </c>
      <c r="F42" s="27">
        <v>620</v>
      </c>
      <c r="G42" s="27">
        <v>1700</v>
      </c>
      <c r="H42" s="29"/>
    </row>
    <row r="43" spans="1:8">
      <c r="A43" s="25" t="s">
        <v>376</v>
      </c>
      <c r="B43" s="27">
        <v>668</v>
      </c>
      <c r="C43" s="27">
        <v>66070</v>
      </c>
      <c r="D43" s="27">
        <v>62880</v>
      </c>
      <c r="E43" s="27">
        <v>2710</v>
      </c>
      <c r="F43" s="27">
        <v>480</v>
      </c>
      <c r="G43" s="27">
        <v>1460</v>
      </c>
      <c r="H43" s="29"/>
    </row>
    <row r="44" spans="1:8">
      <c r="A44" s="25" t="s">
        <v>377</v>
      </c>
      <c r="B44" s="27">
        <v>548</v>
      </c>
      <c r="C44" s="27">
        <v>66890</v>
      </c>
      <c r="D44" s="27">
        <v>63960</v>
      </c>
      <c r="E44" s="27">
        <v>2610</v>
      </c>
      <c r="F44" s="27">
        <v>320</v>
      </c>
      <c r="G44" s="27">
        <v>1490</v>
      </c>
      <c r="H44" s="29"/>
    </row>
    <row r="45" spans="1:8">
      <c r="A45" s="25" t="s">
        <v>378</v>
      </c>
      <c r="B45" s="27">
        <v>564</v>
      </c>
      <c r="C45" s="27">
        <v>68860</v>
      </c>
      <c r="D45" s="27">
        <v>65010</v>
      </c>
      <c r="E45" s="27">
        <v>2940</v>
      </c>
      <c r="F45" s="27">
        <v>900</v>
      </c>
      <c r="G45" s="27">
        <v>1490</v>
      </c>
      <c r="H45" s="29"/>
    </row>
    <row r="46" spans="1:8">
      <c r="A46" s="25" t="s">
        <v>379</v>
      </c>
      <c r="B46" s="27">
        <v>466</v>
      </c>
      <c r="C46" s="27">
        <v>69710</v>
      </c>
      <c r="D46" s="27">
        <v>66100</v>
      </c>
      <c r="E46" s="27">
        <v>2730</v>
      </c>
      <c r="F46" s="27">
        <v>880</v>
      </c>
      <c r="G46" s="27">
        <v>1450</v>
      </c>
      <c r="H46" s="29"/>
    </row>
    <row r="47" spans="1:8">
      <c r="A47" s="25" t="s">
        <v>380</v>
      </c>
      <c r="B47" s="27">
        <v>576</v>
      </c>
      <c r="C47" s="27">
        <v>70610</v>
      </c>
      <c r="D47" s="27">
        <v>67110</v>
      </c>
      <c r="E47" s="27">
        <v>2690</v>
      </c>
      <c r="F47" s="27">
        <v>810</v>
      </c>
      <c r="G47" s="27">
        <v>1480</v>
      </c>
      <c r="H47" s="29"/>
    </row>
    <row r="48" spans="1:8">
      <c r="A48" s="25" t="s">
        <v>381</v>
      </c>
      <c r="B48" s="27">
        <v>503</v>
      </c>
      <c r="C48" s="27">
        <v>71320</v>
      </c>
      <c r="D48" s="27">
        <v>68230</v>
      </c>
      <c r="E48" s="27">
        <v>2710</v>
      </c>
      <c r="F48" s="27">
        <v>380</v>
      </c>
      <c r="G48" s="27">
        <v>1420</v>
      </c>
      <c r="H48" s="29"/>
    </row>
    <row r="49" spans="1:8">
      <c r="A49" s="25" t="s">
        <v>382</v>
      </c>
      <c r="B49" s="27">
        <v>500</v>
      </c>
      <c r="C49" s="27">
        <v>72900</v>
      </c>
      <c r="D49" s="27">
        <v>69330</v>
      </c>
      <c r="E49" s="27">
        <v>3020</v>
      </c>
      <c r="F49" s="27">
        <v>560</v>
      </c>
      <c r="G49" s="27">
        <v>1390</v>
      </c>
      <c r="H49" s="29"/>
    </row>
    <row r="50" spans="1:8">
      <c r="A50" s="25" t="s">
        <v>383</v>
      </c>
      <c r="B50" s="27">
        <v>553</v>
      </c>
      <c r="C50" s="27">
        <v>74310</v>
      </c>
      <c r="D50" s="27">
        <v>70380</v>
      </c>
      <c r="E50" s="27">
        <v>2830</v>
      </c>
      <c r="F50" s="27">
        <v>1110</v>
      </c>
      <c r="G50" s="27">
        <v>1280</v>
      </c>
      <c r="H50" s="29"/>
    </row>
    <row r="51" spans="1:8">
      <c r="A51" s="25" t="s">
        <v>384</v>
      </c>
      <c r="B51" s="27">
        <v>458</v>
      </c>
      <c r="C51" s="27">
        <v>75680</v>
      </c>
      <c r="D51" s="27">
        <v>71380</v>
      </c>
      <c r="E51" s="27">
        <v>3590</v>
      </c>
      <c r="F51" s="27">
        <v>720</v>
      </c>
      <c r="G51" s="27">
        <v>1690</v>
      </c>
      <c r="H51" s="29"/>
    </row>
    <row r="52" spans="1:8">
      <c r="A52" s="25" t="s">
        <v>385</v>
      </c>
      <c r="B52" s="27">
        <v>502</v>
      </c>
      <c r="C52" s="27">
        <v>76450</v>
      </c>
      <c r="D52" s="27">
        <v>72460</v>
      </c>
      <c r="E52" s="27">
        <v>3070</v>
      </c>
      <c r="F52" s="27">
        <v>920</v>
      </c>
      <c r="G52" s="27">
        <v>1080</v>
      </c>
      <c r="H52" s="29"/>
    </row>
    <row r="53" spans="1:8">
      <c r="A53" s="25" t="s">
        <v>386</v>
      </c>
      <c r="B53" s="27">
        <v>445</v>
      </c>
      <c r="C53" s="27">
        <v>77960</v>
      </c>
      <c r="D53" s="27">
        <v>73450</v>
      </c>
      <c r="E53" s="27">
        <v>3810</v>
      </c>
      <c r="F53" s="27">
        <v>690</v>
      </c>
      <c r="G53" s="27">
        <v>1080</v>
      </c>
      <c r="H53" s="29"/>
    </row>
    <row r="54" spans="1:8">
      <c r="A54" s="25" t="s">
        <v>387</v>
      </c>
      <c r="B54" s="27">
        <v>506</v>
      </c>
      <c r="C54" s="27">
        <v>78820</v>
      </c>
      <c r="D54" s="27">
        <v>74570</v>
      </c>
      <c r="E54" s="27">
        <v>3800</v>
      </c>
      <c r="F54" s="27">
        <v>450</v>
      </c>
      <c r="G54" s="27">
        <v>1270</v>
      </c>
      <c r="H54" s="29"/>
    </row>
    <row r="55" spans="1:8">
      <c r="A55" s="25" t="s">
        <v>388</v>
      </c>
      <c r="B55" s="27">
        <v>364</v>
      </c>
      <c r="C55" s="27">
        <v>79790</v>
      </c>
      <c r="D55" s="27">
        <v>75550</v>
      </c>
      <c r="E55" s="27">
        <v>3430</v>
      </c>
      <c r="F55" s="27">
        <v>800</v>
      </c>
      <c r="G55" s="27">
        <v>1190</v>
      </c>
      <c r="H55" s="29"/>
    </row>
    <row r="56" spans="1:8">
      <c r="A56" s="25" t="s">
        <v>389</v>
      </c>
      <c r="B56" s="27">
        <v>435</v>
      </c>
      <c r="C56" s="27">
        <v>80940</v>
      </c>
      <c r="D56" s="27">
        <v>76620</v>
      </c>
      <c r="E56" s="27">
        <v>3660</v>
      </c>
      <c r="F56" s="27">
        <v>660</v>
      </c>
      <c r="G56" s="27">
        <v>1430</v>
      </c>
      <c r="H56" s="29"/>
    </row>
    <row r="57" spans="1:8">
      <c r="A57" s="25" t="s">
        <v>390</v>
      </c>
      <c r="B57" s="27">
        <v>403</v>
      </c>
      <c r="C57" s="27">
        <v>82240</v>
      </c>
      <c r="D57" s="27">
        <v>77650</v>
      </c>
      <c r="E57" s="27">
        <v>3710</v>
      </c>
      <c r="F57" s="27">
        <v>880</v>
      </c>
      <c r="G57" s="27">
        <v>940</v>
      </c>
      <c r="H57" s="29"/>
    </row>
    <row r="58" spans="1:8">
      <c r="A58" s="25" t="s">
        <v>391</v>
      </c>
      <c r="B58" s="27">
        <v>427</v>
      </c>
      <c r="C58" s="27">
        <v>83170</v>
      </c>
      <c r="D58" s="27">
        <v>78720</v>
      </c>
      <c r="E58" s="27">
        <v>3620</v>
      </c>
      <c r="F58" s="27">
        <v>830</v>
      </c>
      <c r="G58" s="27">
        <v>1150</v>
      </c>
      <c r="H58" s="29"/>
    </row>
    <row r="59" spans="1:8">
      <c r="A59" s="25" t="s">
        <v>392</v>
      </c>
      <c r="B59" s="27">
        <v>377</v>
      </c>
      <c r="C59" s="27">
        <v>84200</v>
      </c>
      <c r="D59" s="27">
        <v>79730</v>
      </c>
      <c r="E59" s="27">
        <v>3880</v>
      </c>
      <c r="F59" s="27">
        <v>590</v>
      </c>
      <c r="G59" s="27">
        <v>1200</v>
      </c>
      <c r="H59" s="29"/>
    </row>
    <row r="60" spans="1:8">
      <c r="A60" s="25" t="s">
        <v>393</v>
      </c>
      <c r="B60" s="27">
        <v>398</v>
      </c>
      <c r="C60" s="27">
        <v>85440</v>
      </c>
      <c r="D60" s="27">
        <v>80790</v>
      </c>
      <c r="E60" s="27">
        <v>3910</v>
      </c>
      <c r="F60" s="27">
        <v>740</v>
      </c>
      <c r="G60" s="27">
        <v>1190</v>
      </c>
      <c r="H60" s="29"/>
    </row>
    <row r="61" spans="1:8">
      <c r="A61" s="25" t="s">
        <v>394</v>
      </c>
      <c r="B61" s="27">
        <v>312</v>
      </c>
      <c r="C61" s="27">
        <v>87190</v>
      </c>
      <c r="D61" s="27">
        <v>81810</v>
      </c>
      <c r="E61" s="27">
        <v>4310</v>
      </c>
      <c r="F61" s="27">
        <v>1070</v>
      </c>
      <c r="G61" s="27">
        <v>1150</v>
      </c>
      <c r="H61" s="29"/>
    </row>
    <row r="62" spans="1:8">
      <c r="A62" s="25" t="s">
        <v>395</v>
      </c>
      <c r="B62" s="27">
        <v>395</v>
      </c>
      <c r="C62" s="27">
        <v>87540</v>
      </c>
      <c r="D62" s="27">
        <v>82850</v>
      </c>
      <c r="E62" s="27">
        <v>4170</v>
      </c>
      <c r="F62" s="27">
        <v>520</v>
      </c>
      <c r="G62" s="27">
        <v>1320</v>
      </c>
      <c r="H62" s="29"/>
    </row>
    <row r="63" spans="1:8">
      <c r="A63" s="25" t="s">
        <v>396</v>
      </c>
      <c r="B63" s="27">
        <v>310</v>
      </c>
      <c r="C63" s="27">
        <v>94720</v>
      </c>
      <c r="D63" s="27">
        <v>83920</v>
      </c>
      <c r="E63" s="27">
        <v>10240</v>
      </c>
      <c r="F63" s="27">
        <v>560</v>
      </c>
      <c r="G63" s="27">
        <v>1130</v>
      </c>
      <c r="H63" s="29"/>
    </row>
    <row r="64" spans="1:8">
      <c r="A64" s="25" t="s">
        <v>397</v>
      </c>
      <c r="B64" s="27">
        <v>282</v>
      </c>
      <c r="C64" s="27">
        <v>90070</v>
      </c>
      <c r="D64" s="27">
        <v>84950</v>
      </c>
      <c r="E64" s="27">
        <v>4330</v>
      </c>
      <c r="F64" s="27">
        <v>790</v>
      </c>
      <c r="G64" s="27">
        <v>950</v>
      </c>
      <c r="H64" s="29"/>
    </row>
    <row r="65" spans="1:8">
      <c r="A65" s="25" t="s">
        <v>398</v>
      </c>
      <c r="B65" s="27">
        <v>292</v>
      </c>
      <c r="C65" s="27">
        <v>91900</v>
      </c>
      <c r="D65" s="27">
        <v>85960</v>
      </c>
      <c r="E65" s="27">
        <v>5120</v>
      </c>
      <c r="F65" s="27">
        <v>820</v>
      </c>
      <c r="G65" s="27">
        <v>780</v>
      </c>
      <c r="H65" s="29"/>
    </row>
    <row r="66" spans="1:8">
      <c r="A66" s="25" t="s">
        <v>399</v>
      </c>
      <c r="B66" s="27">
        <v>294</v>
      </c>
      <c r="C66" s="27">
        <v>94750</v>
      </c>
      <c r="D66" s="27">
        <v>87130</v>
      </c>
      <c r="E66" s="27">
        <v>6470</v>
      </c>
      <c r="F66" s="27">
        <v>1160</v>
      </c>
      <c r="G66" s="27">
        <v>1110</v>
      </c>
      <c r="H66" s="29"/>
    </row>
    <row r="67" spans="1:8">
      <c r="A67" s="25" t="s">
        <v>400</v>
      </c>
      <c r="B67" s="27">
        <v>98</v>
      </c>
      <c r="C67" s="27">
        <v>94010</v>
      </c>
      <c r="D67" s="27">
        <v>87820</v>
      </c>
      <c r="E67" s="27">
        <v>4980</v>
      </c>
      <c r="F67" s="27">
        <v>1210</v>
      </c>
      <c r="G67" s="27">
        <v>1600</v>
      </c>
      <c r="H67" s="29"/>
    </row>
    <row r="68" spans="1:8">
      <c r="A68" s="25"/>
      <c r="B68" s="27"/>
      <c r="C68" s="27"/>
      <c r="D68" s="27"/>
      <c r="E68" s="27"/>
      <c r="F68" s="27"/>
      <c r="G68" s="27"/>
    </row>
    <row r="69" spans="1:8">
      <c r="A69" s="23" t="s">
        <v>6</v>
      </c>
      <c r="B69" s="28"/>
      <c r="C69" s="28"/>
      <c r="D69" s="28"/>
      <c r="E69" s="28"/>
      <c r="F69" s="28"/>
      <c r="G69" s="28"/>
    </row>
    <row r="70" spans="1:8">
      <c r="A70" s="25" t="s">
        <v>14</v>
      </c>
      <c r="B70" s="27">
        <v>13904</v>
      </c>
      <c r="C70" s="27">
        <v>60840</v>
      </c>
      <c r="D70" s="27">
        <v>58030</v>
      </c>
      <c r="E70" s="27">
        <v>2230</v>
      </c>
      <c r="F70" s="27">
        <v>580</v>
      </c>
      <c r="G70" s="27">
        <v>1310</v>
      </c>
    </row>
    <row r="71" spans="1:8">
      <c r="A71" s="25" t="s">
        <v>341</v>
      </c>
      <c r="B71" s="27">
        <v>40</v>
      </c>
      <c r="C71" s="27">
        <v>34420</v>
      </c>
      <c r="D71" s="27">
        <v>33670</v>
      </c>
      <c r="E71" s="27">
        <v>710</v>
      </c>
      <c r="F71" s="27">
        <v>30</v>
      </c>
      <c r="G71" s="27">
        <v>260</v>
      </c>
    </row>
    <row r="72" spans="1:8">
      <c r="A72" s="25" t="s">
        <v>342</v>
      </c>
      <c r="B72" s="27">
        <v>27</v>
      </c>
      <c r="C72" s="27">
        <v>36550</v>
      </c>
      <c r="D72" s="27">
        <v>35490</v>
      </c>
      <c r="E72" s="27">
        <v>860</v>
      </c>
      <c r="F72" s="27">
        <v>210</v>
      </c>
      <c r="G72" s="27">
        <v>130</v>
      </c>
    </row>
    <row r="73" spans="1:8">
      <c r="A73" s="25" t="s">
        <v>227</v>
      </c>
      <c r="B73" s="27"/>
      <c r="C73" s="27">
        <v>37230</v>
      </c>
      <c r="D73" s="27">
        <v>35700</v>
      </c>
      <c r="E73" s="27">
        <v>980</v>
      </c>
      <c r="F73" s="27">
        <v>550</v>
      </c>
      <c r="G73" s="27">
        <v>330</v>
      </c>
    </row>
    <row r="74" spans="1:8">
      <c r="A74" s="25" t="s">
        <v>343</v>
      </c>
      <c r="B74" s="27"/>
      <c r="C74" s="27">
        <v>38100</v>
      </c>
      <c r="D74" s="27">
        <v>36540</v>
      </c>
      <c r="E74" s="27">
        <v>820</v>
      </c>
      <c r="F74" s="27">
        <v>740</v>
      </c>
      <c r="G74" s="27">
        <v>390</v>
      </c>
    </row>
    <row r="75" spans="1:8">
      <c r="A75" s="25" t="s">
        <v>344</v>
      </c>
      <c r="B75" s="27">
        <v>29</v>
      </c>
      <c r="C75" s="27">
        <v>38750</v>
      </c>
      <c r="D75" s="27">
        <v>37200</v>
      </c>
      <c r="E75" s="27">
        <v>970</v>
      </c>
      <c r="F75" s="27">
        <v>580</v>
      </c>
      <c r="G75" s="27">
        <v>240</v>
      </c>
    </row>
    <row r="76" spans="1:8">
      <c r="A76" s="25" t="s">
        <v>345</v>
      </c>
      <c r="B76" s="27">
        <v>24</v>
      </c>
      <c r="C76" s="27">
        <v>39930</v>
      </c>
      <c r="D76" s="27">
        <v>37720</v>
      </c>
      <c r="E76" s="27">
        <v>1030</v>
      </c>
      <c r="F76" s="27">
        <v>1180</v>
      </c>
      <c r="G76" s="27">
        <v>450</v>
      </c>
    </row>
    <row r="77" spans="1:8">
      <c r="A77" s="25" t="s">
        <v>346</v>
      </c>
      <c r="B77" s="27">
        <v>57</v>
      </c>
      <c r="C77" s="27">
        <v>40430</v>
      </c>
      <c r="D77" s="27">
        <v>38380</v>
      </c>
      <c r="E77" s="27">
        <v>980</v>
      </c>
      <c r="F77" s="27">
        <v>1070</v>
      </c>
      <c r="G77" s="27">
        <v>290</v>
      </c>
    </row>
    <row r="78" spans="1:8">
      <c r="A78" s="25" t="s">
        <v>347</v>
      </c>
      <c r="B78" s="27">
        <v>52</v>
      </c>
      <c r="C78" s="27">
        <v>40890</v>
      </c>
      <c r="D78" s="27">
        <v>39080</v>
      </c>
      <c r="E78" s="27">
        <v>790</v>
      </c>
      <c r="F78" s="27">
        <v>1020</v>
      </c>
      <c r="G78" s="27">
        <v>620</v>
      </c>
    </row>
    <row r="79" spans="1:8">
      <c r="A79" s="25" t="s">
        <v>348</v>
      </c>
      <c r="B79" s="27">
        <v>69</v>
      </c>
      <c r="C79" s="27">
        <v>41830</v>
      </c>
      <c r="D79" s="27">
        <v>39480</v>
      </c>
      <c r="E79" s="27">
        <v>970</v>
      </c>
      <c r="F79" s="27">
        <v>1380</v>
      </c>
      <c r="G79" s="27">
        <v>690</v>
      </c>
    </row>
    <row r="80" spans="1:8">
      <c r="A80" s="25" t="s">
        <v>349</v>
      </c>
      <c r="B80" s="27">
        <v>99</v>
      </c>
      <c r="C80" s="27">
        <v>41810</v>
      </c>
      <c r="D80" s="27">
        <v>40050</v>
      </c>
      <c r="E80" s="27">
        <v>670</v>
      </c>
      <c r="F80" s="27">
        <v>1090</v>
      </c>
      <c r="G80" s="27">
        <v>510</v>
      </c>
    </row>
    <row r="81" spans="1:7">
      <c r="A81" s="25" t="s">
        <v>350</v>
      </c>
      <c r="B81" s="27">
        <v>146</v>
      </c>
      <c r="C81" s="27">
        <v>42990</v>
      </c>
      <c r="D81" s="27">
        <v>40790</v>
      </c>
      <c r="E81" s="27">
        <v>1140</v>
      </c>
      <c r="F81" s="27">
        <v>1060</v>
      </c>
      <c r="G81" s="27">
        <v>800</v>
      </c>
    </row>
    <row r="82" spans="1:7">
      <c r="A82" s="25" t="s">
        <v>351</v>
      </c>
      <c r="B82" s="27">
        <v>159</v>
      </c>
      <c r="C82" s="27">
        <v>43440</v>
      </c>
      <c r="D82" s="27">
        <v>41440</v>
      </c>
      <c r="E82" s="27">
        <v>1290</v>
      </c>
      <c r="F82" s="27">
        <v>710</v>
      </c>
      <c r="G82" s="27">
        <v>780</v>
      </c>
    </row>
    <row r="83" spans="1:7">
      <c r="A83" s="25" t="s">
        <v>352</v>
      </c>
      <c r="B83" s="27">
        <v>161</v>
      </c>
      <c r="C83" s="27">
        <v>43890</v>
      </c>
      <c r="D83" s="27">
        <v>42210</v>
      </c>
      <c r="E83" s="27">
        <v>1070</v>
      </c>
      <c r="F83" s="27">
        <v>620</v>
      </c>
      <c r="G83" s="27">
        <v>1150</v>
      </c>
    </row>
    <row r="84" spans="1:7">
      <c r="A84" s="25" t="s">
        <v>353</v>
      </c>
      <c r="B84" s="27">
        <v>179</v>
      </c>
      <c r="C84" s="27">
        <v>44580</v>
      </c>
      <c r="D84" s="27">
        <v>42730</v>
      </c>
      <c r="E84" s="27">
        <v>1100</v>
      </c>
      <c r="F84" s="27">
        <v>740</v>
      </c>
      <c r="G84" s="27">
        <v>810</v>
      </c>
    </row>
    <row r="85" spans="1:7">
      <c r="A85" s="25" t="s">
        <v>354</v>
      </c>
      <c r="B85" s="27">
        <v>217</v>
      </c>
      <c r="C85" s="27">
        <v>44820</v>
      </c>
      <c r="D85" s="27">
        <v>43360</v>
      </c>
      <c r="E85" s="27">
        <v>950</v>
      </c>
      <c r="F85" s="27">
        <v>510</v>
      </c>
      <c r="G85" s="27">
        <v>1100</v>
      </c>
    </row>
    <row r="86" spans="1:7">
      <c r="A86" s="25" t="s">
        <v>355</v>
      </c>
      <c r="B86" s="27">
        <v>296</v>
      </c>
      <c r="C86" s="27">
        <v>46670</v>
      </c>
      <c r="D86" s="27">
        <v>44130</v>
      </c>
      <c r="E86" s="27">
        <v>1060</v>
      </c>
      <c r="F86" s="27">
        <v>1480</v>
      </c>
      <c r="G86" s="27">
        <v>1160</v>
      </c>
    </row>
    <row r="87" spans="1:7">
      <c r="A87" s="25" t="s">
        <v>356</v>
      </c>
      <c r="B87" s="27">
        <v>263</v>
      </c>
      <c r="C87" s="27">
        <v>46630</v>
      </c>
      <c r="D87" s="27">
        <v>44740</v>
      </c>
      <c r="E87" s="27">
        <v>1210</v>
      </c>
      <c r="F87" s="27">
        <v>670</v>
      </c>
      <c r="G87" s="27">
        <v>1080</v>
      </c>
    </row>
    <row r="88" spans="1:7">
      <c r="A88" s="25" t="s">
        <v>357</v>
      </c>
      <c r="B88" s="27">
        <v>325</v>
      </c>
      <c r="C88" s="27">
        <v>47810</v>
      </c>
      <c r="D88" s="27">
        <v>45460</v>
      </c>
      <c r="E88" s="27">
        <v>1660</v>
      </c>
      <c r="F88" s="27">
        <v>700</v>
      </c>
      <c r="G88" s="27">
        <v>950</v>
      </c>
    </row>
    <row r="89" spans="1:7">
      <c r="A89" s="25" t="s">
        <v>358</v>
      </c>
      <c r="B89" s="27">
        <v>408</v>
      </c>
      <c r="C89" s="27">
        <v>48340</v>
      </c>
      <c r="D89" s="27">
        <v>46140</v>
      </c>
      <c r="E89" s="27">
        <v>1500</v>
      </c>
      <c r="F89" s="27">
        <v>700</v>
      </c>
      <c r="G89" s="27">
        <v>1070</v>
      </c>
    </row>
    <row r="90" spans="1:7">
      <c r="A90" s="25" t="s">
        <v>359</v>
      </c>
      <c r="B90" s="27">
        <v>364</v>
      </c>
      <c r="C90" s="27">
        <v>49240</v>
      </c>
      <c r="D90" s="27">
        <v>47020</v>
      </c>
      <c r="E90" s="27">
        <v>1590</v>
      </c>
      <c r="F90" s="27">
        <v>630</v>
      </c>
      <c r="G90" s="27">
        <v>1350</v>
      </c>
    </row>
    <row r="91" spans="1:7">
      <c r="A91" s="25" t="s">
        <v>360</v>
      </c>
      <c r="B91" s="27">
        <v>431</v>
      </c>
      <c r="C91" s="27">
        <v>50020</v>
      </c>
      <c r="D91" s="27">
        <v>47830</v>
      </c>
      <c r="E91" s="27">
        <v>1680</v>
      </c>
      <c r="F91" s="27">
        <v>510</v>
      </c>
      <c r="G91" s="27">
        <v>1500</v>
      </c>
    </row>
    <row r="92" spans="1:7">
      <c r="A92" s="25" t="s">
        <v>361</v>
      </c>
      <c r="B92" s="27">
        <v>411</v>
      </c>
      <c r="C92" s="27">
        <v>50870</v>
      </c>
      <c r="D92" s="27">
        <v>48620</v>
      </c>
      <c r="E92" s="27">
        <v>1740</v>
      </c>
      <c r="F92" s="27">
        <v>510</v>
      </c>
      <c r="G92" s="27">
        <v>1490</v>
      </c>
    </row>
    <row r="93" spans="1:7">
      <c r="A93" s="25" t="s">
        <v>362</v>
      </c>
      <c r="B93" s="27">
        <v>438</v>
      </c>
      <c r="C93" s="27">
        <v>51490</v>
      </c>
      <c r="D93" s="27">
        <v>49470</v>
      </c>
      <c r="E93" s="27">
        <v>1600</v>
      </c>
      <c r="F93" s="27">
        <v>420</v>
      </c>
      <c r="G93" s="27">
        <v>1280</v>
      </c>
    </row>
    <row r="94" spans="1:7">
      <c r="A94" s="25" t="s">
        <v>363</v>
      </c>
      <c r="B94" s="27">
        <v>456</v>
      </c>
      <c r="C94" s="27">
        <v>52610</v>
      </c>
      <c r="D94" s="27">
        <v>50290</v>
      </c>
      <c r="E94" s="27">
        <v>1800</v>
      </c>
      <c r="F94" s="27">
        <v>520</v>
      </c>
      <c r="G94" s="27">
        <v>1400</v>
      </c>
    </row>
    <row r="95" spans="1:7">
      <c r="A95" s="25" t="s">
        <v>364</v>
      </c>
      <c r="B95" s="27">
        <v>402</v>
      </c>
      <c r="C95" s="27">
        <v>53520</v>
      </c>
      <c r="D95" s="27">
        <v>51270</v>
      </c>
      <c r="E95" s="27">
        <v>1860</v>
      </c>
      <c r="F95" s="27">
        <v>390</v>
      </c>
      <c r="G95" s="27">
        <v>1400</v>
      </c>
    </row>
    <row r="96" spans="1:7">
      <c r="A96" s="25" t="s">
        <v>365</v>
      </c>
      <c r="B96" s="27">
        <v>433</v>
      </c>
      <c r="C96" s="27">
        <v>54440</v>
      </c>
      <c r="D96" s="27">
        <v>52150</v>
      </c>
      <c r="E96" s="27">
        <v>1850</v>
      </c>
      <c r="F96" s="27">
        <v>430</v>
      </c>
      <c r="G96" s="27">
        <v>1530</v>
      </c>
    </row>
    <row r="97" spans="1:7">
      <c r="A97" s="25" t="s">
        <v>366</v>
      </c>
      <c r="B97" s="27">
        <v>397</v>
      </c>
      <c r="C97" s="27">
        <v>55520</v>
      </c>
      <c r="D97" s="27">
        <v>53030</v>
      </c>
      <c r="E97" s="27">
        <v>1940</v>
      </c>
      <c r="F97" s="27">
        <v>560</v>
      </c>
      <c r="G97" s="27">
        <v>1490</v>
      </c>
    </row>
    <row r="98" spans="1:7">
      <c r="A98" s="25" t="s">
        <v>367</v>
      </c>
      <c r="B98" s="27">
        <v>455</v>
      </c>
      <c r="C98" s="27">
        <v>56790</v>
      </c>
      <c r="D98" s="27">
        <v>54000</v>
      </c>
      <c r="E98" s="27">
        <v>2030</v>
      </c>
      <c r="F98" s="27">
        <v>770</v>
      </c>
      <c r="G98" s="27">
        <v>1530</v>
      </c>
    </row>
    <row r="99" spans="1:7">
      <c r="A99" s="25" t="s">
        <v>368</v>
      </c>
      <c r="B99" s="27">
        <v>386</v>
      </c>
      <c r="C99" s="27">
        <v>57340</v>
      </c>
      <c r="D99" s="27">
        <v>54920</v>
      </c>
      <c r="E99" s="27">
        <v>1940</v>
      </c>
      <c r="F99" s="27">
        <v>470</v>
      </c>
      <c r="G99" s="27">
        <v>1860</v>
      </c>
    </row>
    <row r="100" spans="1:7">
      <c r="A100" s="25" t="s">
        <v>369</v>
      </c>
      <c r="B100" s="27">
        <v>432</v>
      </c>
      <c r="C100" s="27">
        <v>58410</v>
      </c>
      <c r="D100" s="27">
        <v>55890</v>
      </c>
      <c r="E100" s="27">
        <v>1990</v>
      </c>
      <c r="F100" s="27">
        <v>530</v>
      </c>
      <c r="G100" s="27">
        <v>1640</v>
      </c>
    </row>
    <row r="101" spans="1:7">
      <c r="A101" s="25" t="s">
        <v>370</v>
      </c>
      <c r="B101" s="27">
        <v>395</v>
      </c>
      <c r="C101" s="27">
        <v>59000</v>
      </c>
      <c r="D101" s="27">
        <v>56800</v>
      </c>
      <c r="E101" s="27">
        <v>1870</v>
      </c>
      <c r="F101" s="27">
        <v>330</v>
      </c>
      <c r="G101" s="27">
        <v>1720</v>
      </c>
    </row>
    <row r="102" spans="1:7">
      <c r="A102" s="25" t="s">
        <v>371</v>
      </c>
      <c r="B102" s="27">
        <v>381</v>
      </c>
      <c r="C102" s="27">
        <v>60350</v>
      </c>
      <c r="D102" s="27">
        <v>57790</v>
      </c>
      <c r="E102" s="27">
        <v>2120</v>
      </c>
      <c r="F102" s="27">
        <v>450</v>
      </c>
      <c r="G102" s="27">
        <v>1560</v>
      </c>
    </row>
    <row r="103" spans="1:7">
      <c r="A103" s="25" t="s">
        <v>372</v>
      </c>
      <c r="B103" s="27">
        <v>398</v>
      </c>
      <c r="C103" s="27">
        <v>62090</v>
      </c>
      <c r="D103" s="27">
        <v>58740</v>
      </c>
      <c r="E103" s="27">
        <v>2280</v>
      </c>
      <c r="F103" s="27">
        <v>1070</v>
      </c>
      <c r="G103" s="27">
        <v>1260</v>
      </c>
    </row>
    <row r="104" spans="1:7">
      <c r="A104" s="25" t="s">
        <v>373</v>
      </c>
      <c r="B104" s="27">
        <v>371</v>
      </c>
      <c r="C104" s="27">
        <v>62420</v>
      </c>
      <c r="D104" s="27">
        <v>59790</v>
      </c>
      <c r="E104" s="27">
        <v>2200</v>
      </c>
      <c r="F104" s="27">
        <v>430</v>
      </c>
      <c r="G104" s="27">
        <v>1770</v>
      </c>
    </row>
    <row r="105" spans="1:7">
      <c r="A105" s="25" t="s">
        <v>374</v>
      </c>
      <c r="B105" s="27">
        <v>337</v>
      </c>
      <c r="C105" s="27">
        <v>63540</v>
      </c>
      <c r="D105" s="27">
        <v>60800</v>
      </c>
      <c r="E105" s="27">
        <v>2310</v>
      </c>
      <c r="F105" s="27">
        <v>440</v>
      </c>
      <c r="G105" s="27">
        <v>1390</v>
      </c>
    </row>
    <row r="106" spans="1:7">
      <c r="A106" s="25" t="s">
        <v>375</v>
      </c>
      <c r="B106" s="27">
        <v>294</v>
      </c>
      <c r="C106" s="27">
        <v>64600</v>
      </c>
      <c r="D106" s="27">
        <v>61830</v>
      </c>
      <c r="E106" s="27">
        <v>2200</v>
      </c>
      <c r="F106" s="27">
        <v>570</v>
      </c>
      <c r="G106" s="27">
        <v>1680</v>
      </c>
    </row>
    <row r="107" spans="1:7">
      <c r="A107" s="25" t="s">
        <v>376</v>
      </c>
      <c r="B107" s="27">
        <v>343</v>
      </c>
      <c r="C107" s="27">
        <v>65960</v>
      </c>
      <c r="D107" s="27">
        <v>62880</v>
      </c>
      <c r="E107" s="27">
        <v>2740</v>
      </c>
      <c r="F107" s="27">
        <v>350</v>
      </c>
      <c r="G107" s="27">
        <v>1430</v>
      </c>
    </row>
    <row r="108" spans="1:7">
      <c r="A108" s="25" t="s">
        <v>377</v>
      </c>
      <c r="B108" s="27">
        <v>258</v>
      </c>
      <c r="C108" s="27">
        <v>66880</v>
      </c>
      <c r="D108" s="27">
        <v>63950</v>
      </c>
      <c r="E108" s="27">
        <v>2640</v>
      </c>
      <c r="F108" s="27">
        <v>290</v>
      </c>
      <c r="G108" s="27">
        <v>1660</v>
      </c>
    </row>
    <row r="109" spans="1:7">
      <c r="A109" s="25" t="s">
        <v>378</v>
      </c>
      <c r="B109" s="27">
        <v>285</v>
      </c>
      <c r="C109" s="27">
        <v>68890</v>
      </c>
      <c r="D109" s="27">
        <v>65010</v>
      </c>
      <c r="E109" s="27">
        <v>3060</v>
      </c>
      <c r="F109" s="27">
        <v>810</v>
      </c>
      <c r="G109" s="27">
        <v>1330</v>
      </c>
    </row>
    <row r="110" spans="1:7">
      <c r="A110" s="25" t="s">
        <v>379</v>
      </c>
      <c r="B110" s="27">
        <v>230</v>
      </c>
      <c r="C110" s="27">
        <v>69970</v>
      </c>
      <c r="D110" s="27">
        <v>66090</v>
      </c>
      <c r="E110" s="27">
        <v>2660</v>
      </c>
      <c r="F110" s="27">
        <v>1220</v>
      </c>
      <c r="G110" s="27">
        <v>1440</v>
      </c>
    </row>
    <row r="111" spans="1:7">
      <c r="A111" s="25" t="s">
        <v>380</v>
      </c>
      <c r="B111" s="27">
        <v>270</v>
      </c>
      <c r="C111" s="27">
        <v>70070</v>
      </c>
      <c r="D111" s="27">
        <v>67100</v>
      </c>
      <c r="E111" s="27">
        <v>2650</v>
      </c>
      <c r="F111" s="27">
        <v>320</v>
      </c>
      <c r="G111" s="27">
        <v>1400</v>
      </c>
    </row>
    <row r="112" spans="1:7">
      <c r="A112" s="25" t="s">
        <v>381</v>
      </c>
      <c r="B112" s="27">
        <v>241</v>
      </c>
      <c r="C112" s="27">
        <v>71310</v>
      </c>
      <c r="D112" s="27">
        <v>68210</v>
      </c>
      <c r="E112" s="27">
        <v>2860</v>
      </c>
      <c r="F112" s="27">
        <v>240</v>
      </c>
      <c r="G112" s="27">
        <v>1530</v>
      </c>
    </row>
    <row r="113" spans="1:7">
      <c r="A113" s="25" t="s">
        <v>382</v>
      </c>
      <c r="B113" s="27">
        <v>240</v>
      </c>
      <c r="C113" s="27">
        <v>72620</v>
      </c>
      <c r="D113" s="27">
        <v>69320</v>
      </c>
      <c r="E113" s="27">
        <v>2770</v>
      </c>
      <c r="F113" s="27">
        <v>530</v>
      </c>
      <c r="G113" s="27">
        <v>1220</v>
      </c>
    </row>
    <row r="114" spans="1:7">
      <c r="A114" s="25" t="s">
        <v>383</v>
      </c>
      <c r="B114" s="27">
        <v>232</v>
      </c>
      <c r="C114" s="27">
        <v>73390</v>
      </c>
      <c r="D114" s="27">
        <v>70370</v>
      </c>
      <c r="E114" s="27">
        <v>2710</v>
      </c>
      <c r="F114" s="27">
        <v>310</v>
      </c>
      <c r="G114" s="27">
        <v>1160</v>
      </c>
    </row>
    <row r="115" spans="1:7">
      <c r="A115" s="25" t="s">
        <v>384</v>
      </c>
      <c r="B115" s="27">
        <v>195</v>
      </c>
      <c r="C115" s="27">
        <v>75470</v>
      </c>
      <c r="D115" s="27">
        <v>71390</v>
      </c>
      <c r="E115" s="27">
        <v>3730</v>
      </c>
      <c r="F115" s="27">
        <v>350</v>
      </c>
      <c r="G115" s="27">
        <v>1300</v>
      </c>
    </row>
    <row r="116" spans="1:7">
      <c r="A116" s="25" t="s">
        <v>385</v>
      </c>
      <c r="B116" s="27">
        <v>221</v>
      </c>
      <c r="C116" s="27">
        <v>75680</v>
      </c>
      <c r="D116" s="27">
        <v>72480</v>
      </c>
      <c r="E116" s="27">
        <v>2960</v>
      </c>
      <c r="F116" s="27">
        <v>240</v>
      </c>
      <c r="G116" s="27">
        <v>980</v>
      </c>
    </row>
    <row r="117" spans="1:7">
      <c r="A117" s="25" t="s">
        <v>386</v>
      </c>
      <c r="B117" s="27">
        <v>195</v>
      </c>
      <c r="C117" s="27">
        <v>77330</v>
      </c>
      <c r="D117" s="27">
        <v>73430</v>
      </c>
      <c r="E117" s="27">
        <v>2970</v>
      </c>
      <c r="F117" s="27">
        <v>930</v>
      </c>
      <c r="G117" s="27">
        <v>1040</v>
      </c>
    </row>
    <row r="118" spans="1:7">
      <c r="A118" s="25" t="s">
        <v>387</v>
      </c>
      <c r="B118" s="27">
        <v>210</v>
      </c>
      <c r="C118" s="27">
        <v>78670</v>
      </c>
      <c r="D118" s="27">
        <v>74580</v>
      </c>
      <c r="E118" s="27">
        <v>3710</v>
      </c>
      <c r="F118" s="27">
        <v>380</v>
      </c>
      <c r="G118" s="27">
        <v>1350</v>
      </c>
    </row>
    <row r="119" spans="1:7">
      <c r="A119" s="25" t="s">
        <v>388</v>
      </c>
      <c r="B119" s="27">
        <v>134</v>
      </c>
      <c r="C119" s="27">
        <v>79310</v>
      </c>
      <c r="D119" s="27">
        <v>75560</v>
      </c>
      <c r="E119" s="27">
        <v>3350</v>
      </c>
      <c r="F119" s="27">
        <v>400</v>
      </c>
      <c r="G119" s="27">
        <v>860</v>
      </c>
    </row>
    <row r="120" spans="1:7">
      <c r="A120" s="25" t="s">
        <v>389</v>
      </c>
      <c r="B120" s="27">
        <v>171</v>
      </c>
      <c r="C120" s="27">
        <v>81010</v>
      </c>
      <c r="D120" s="27">
        <v>76590</v>
      </c>
      <c r="E120" s="27">
        <v>3750</v>
      </c>
      <c r="F120" s="27">
        <v>670</v>
      </c>
      <c r="G120" s="27">
        <v>1230</v>
      </c>
    </row>
    <row r="121" spans="1:7">
      <c r="A121" s="25" t="s">
        <v>390</v>
      </c>
      <c r="B121" s="27">
        <v>144</v>
      </c>
      <c r="C121" s="27">
        <v>81680</v>
      </c>
      <c r="D121" s="27">
        <v>77650</v>
      </c>
      <c r="E121" s="27">
        <v>3660</v>
      </c>
      <c r="F121" s="27">
        <v>370</v>
      </c>
      <c r="G121" s="27">
        <v>900</v>
      </c>
    </row>
    <row r="122" spans="1:7">
      <c r="A122" s="25" t="s">
        <v>391</v>
      </c>
      <c r="B122" s="27">
        <v>151</v>
      </c>
      <c r="C122" s="27">
        <v>82860</v>
      </c>
      <c r="D122" s="27">
        <v>78780</v>
      </c>
      <c r="E122" s="27">
        <v>3440</v>
      </c>
      <c r="F122" s="27">
        <v>650</v>
      </c>
      <c r="G122" s="27">
        <v>950</v>
      </c>
    </row>
    <row r="123" spans="1:7">
      <c r="A123" s="25" t="s">
        <v>392</v>
      </c>
      <c r="B123" s="27">
        <v>133</v>
      </c>
      <c r="C123" s="27">
        <v>84670</v>
      </c>
      <c r="D123" s="27">
        <v>79720</v>
      </c>
      <c r="E123" s="27">
        <v>4550</v>
      </c>
      <c r="F123" s="27">
        <v>400</v>
      </c>
      <c r="G123" s="27">
        <v>1040</v>
      </c>
    </row>
    <row r="124" spans="1:7">
      <c r="A124" s="25" t="s">
        <v>393</v>
      </c>
      <c r="B124" s="27">
        <v>144</v>
      </c>
      <c r="C124" s="27">
        <v>84640</v>
      </c>
      <c r="D124" s="27">
        <v>80800</v>
      </c>
      <c r="E124" s="27">
        <v>3330</v>
      </c>
      <c r="F124" s="27">
        <v>520</v>
      </c>
      <c r="G124" s="27">
        <v>940</v>
      </c>
    </row>
    <row r="125" spans="1:7">
      <c r="A125" s="25" t="s">
        <v>394</v>
      </c>
      <c r="B125" s="27">
        <v>123</v>
      </c>
      <c r="C125" s="27">
        <v>85340</v>
      </c>
      <c r="D125" s="27">
        <v>81820</v>
      </c>
      <c r="E125" s="27">
        <v>3200</v>
      </c>
      <c r="F125" s="27">
        <v>320</v>
      </c>
      <c r="G125" s="27">
        <v>1240</v>
      </c>
    </row>
    <row r="126" spans="1:7">
      <c r="A126" s="25" t="s">
        <v>395</v>
      </c>
      <c r="B126" s="27">
        <v>150</v>
      </c>
      <c r="C126" s="27">
        <v>86860</v>
      </c>
      <c r="D126" s="27">
        <v>82730</v>
      </c>
      <c r="E126" s="27">
        <v>3880</v>
      </c>
      <c r="F126" s="27">
        <v>250</v>
      </c>
      <c r="G126" s="27">
        <v>980</v>
      </c>
    </row>
    <row r="127" spans="1:7">
      <c r="A127" s="25" t="s">
        <v>396</v>
      </c>
      <c r="B127" s="27">
        <v>122</v>
      </c>
      <c r="C127" s="27">
        <v>87940</v>
      </c>
      <c r="D127" s="27">
        <v>83890</v>
      </c>
      <c r="E127" s="27">
        <v>3470</v>
      </c>
      <c r="F127" s="27">
        <v>580</v>
      </c>
      <c r="G127" s="27">
        <v>1090</v>
      </c>
    </row>
    <row r="128" spans="1:7">
      <c r="A128" s="25" t="s">
        <v>397</v>
      </c>
      <c r="B128" s="27">
        <v>92</v>
      </c>
      <c r="C128" s="27">
        <v>90390</v>
      </c>
      <c r="D128" s="27">
        <v>84960</v>
      </c>
      <c r="E128" s="27">
        <v>5050</v>
      </c>
      <c r="F128" s="27">
        <v>390</v>
      </c>
      <c r="G128" s="27">
        <v>610</v>
      </c>
    </row>
    <row r="129" spans="1:7">
      <c r="A129" s="25" t="s">
        <v>398</v>
      </c>
      <c r="B129" s="27">
        <v>104</v>
      </c>
      <c r="C129" s="27">
        <v>90910</v>
      </c>
      <c r="D129" s="27">
        <v>85940</v>
      </c>
      <c r="E129" s="27">
        <v>4370</v>
      </c>
      <c r="F129" s="27">
        <v>610</v>
      </c>
      <c r="G129" s="27">
        <v>680</v>
      </c>
    </row>
    <row r="130" spans="1:7">
      <c r="A130" s="25" t="s">
        <v>399</v>
      </c>
      <c r="B130" s="27">
        <v>116</v>
      </c>
      <c r="C130" s="27">
        <v>94030</v>
      </c>
      <c r="D130" s="27">
        <v>87100</v>
      </c>
      <c r="E130" s="27">
        <v>5470</v>
      </c>
      <c r="F130" s="27">
        <v>1450</v>
      </c>
      <c r="G130" s="27">
        <v>750</v>
      </c>
    </row>
    <row r="131" spans="1:7">
      <c r="A131" s="25" t="s">
        <v>400</v>
      </c>
      <c r="B131" s="27">
        <v>37</v>
      </c>
      <c r="C131" s="27">
        <v>91460</v>
      </c>
      <c r="D131" s="27">
        <v>87790</v>
      </c>
      <c r="E131" s="27">
        <v>3460</v>
      </c>
      <c r="F131" s="27">
        <v>210</v>
      </c>
      <c r="G131" s="27">
        <v>2160</v>
      </c>
    </row>
    <row r="132" spans="1:7">
      <c r="A132" s="25"/>
      <c r="B132" s="27"/>
      <c r="C132" s="27"/>
      <c r="D132" s="27"/>
      <c r="E132" s="27"/>
      <c r="F132" s="27"/>
      <c r="G132" s="27"/>
    </row>
    <row r="133" spans="1:7">
      <c r="A133" s="23" t="s">
        <v>7</v>
      </c>
      <c r="B133" s="28"/>
      <c r="C133" s="28"/>
      <c r="D133" s="28"/>
      <c r="E133" s="28"/>
      <c r="F133" s="28"/>
      <c r="G133" s="28"/>
    </row>
    <row r="134" spans="1:7">
      <c r="A134" s="25" t="s">
        <v>14</v>
      </c>
      <c r="B134" s="27">
        <v>12952</v>
      </c>
      <c r="C134" s="27">
        <v>66040</v>
      </c>
      <c r="D134" s="27">
        <v>62420</v>
      </c>
      <c r="E134" s="27">
        <v>2810</v>
      </c>
      <c r="F134" s="27">
        <v>810</v>
      </c>
      <c r="G134" s="27">
        <v>1370</v>
      </c>
    </row>
    <row r="135" spans="1:7">
      <c r="A135" s="25" t="s">
        <v>341</v>
      </c>
      <c r="B135" s="27">
        <v>21</v>
      </c>
      <c r="C135" s="27">
        <v>35110</v>
      </c>
      <c r="D135" s="27">
        <v>33900</v>
      </c>
      <c r="E135" s="27">
        <v>590</v>
      </c>
      <c r="F135" s="27">
        <v>620</v>
      </c>
      <c r="G135" s="27">
        <v>400</v>
      </c>
    </row>
    <row r="136" spans="1:7">
      <c r="A136" s="25" t="s">
        <v>342</v>
      </c>
      <c r="B136" s="27"/>
      <c r="C136" s="27">
        <v>35750</v>
      </c>
      <c r="D136" s="27">
        <v>35560</v>
      </c>
      <c r="E136" s="27">
        <v>0</v>
      </c>
      <c r="F136" s="27">
        <v>190</v>
      </c>
      <c r="G136" s="27">
        <v>50</v>
      </c>
    </row>
    <row r="137" spans="1:7">
      <c r="A137" s="25" t="s">
        <v>227</v>
      </c>
      <c r="B137" s="27"/>
      <c r="C137" s="27">
        <v>36730</v>
      </c>
      <c r="D137" s="27">
        <v>36210</v>
      </c>
      <c r="E137" s="27">
        <v>230</v>
      </c>
      <c r="F137" s="27">
        <v>290</v>
      </c>
      <c r="G137" s="27">
        <v>310</v>
      </c>
    </row>
    <row r="138" spans="1:7">
      <c r="A138" s="25" t="s">
        <v>343</v>
      </c>
      <c r="B138" s="27"/>
      <c r="C138" s="27">
        <v>38130</v>
      </c>
      <c r="D138" s="27">
        <v>36770</v>
      </c>
      <c r="E138" s="27">
        <v>1240</v>
      </c>
      <c r="F138" s="27">
        <v>120</v>
      </c>
      <c r="G138" s="27">
        <v>400</v>
      </c>
    </row>
    <row r="139" spans="1:7">
      <c r="A139" s="25" t="s">
        <v>344</v>
      </c>
      <c r="B139" s="27">
        <v>21</v>
      </c>
      <c r="C139" s="27">
        <v>38120</v>
      </c>
      <c r="D139" s="27">
        <v>37050</v>
      </c>
      <c r="E139" s="27">
        <v>590</v>
      </c>
      <c r="F139" s="27">
        <v>480</v>
      </c>
      <c r="G139" s="27">
        <v>300</v>
      </c>
    </row>
    <row r="140" spans="1:7">
      <c r="A140" s="25" t="s">
        <v>345</v>
      </c>
      <c r="B140" s="27">
        <v>23</v>
      </c>
      <c r="C140" s="27">
        <v>38730</v>
      </c>
      <c r="D140" s="27">
        <v>37660</v>
      </c>
      <c r="E140" s="27">
        <v>1040</v>
      </c>
      <c r="F140" s="27">
        <v>30</v>
      </c>
      <c r="G140" s="27">
        <v>290</v>
      </c>
    </row>
    <row r="141" spans="1:7">
      <c r="A141" s="25" t="s">
        <v>346</v>
      </c>
      <c r="B141" s="27">
        <v>38</v>
      </c>
      <c r="C141" s="27">
        <v>41350</v>
      </c>
      <c r="D141" s="27">
        <v>38410</v>
      </c>
      <c r="E141" s="27">
        <v>850</v>
      </c>
      <c r="F141" s="27">
        <v>2090</v>
      </c>
      <c r="G141" s="27">
        <v>420</v>
      </c>
    </row>
    <row r="142" spans="1:7">
      <c r="A142" s="25" t="s">
        <v>347</v>
      </c>
      <c r="B142" s="27">
        <v>63</v>
      </c>
      <c r="C142" s="27">
        <v>40960</v>
      </c>
      <c r="D142" s="27">
        <v>39000</v>
      </c>
      <c r="E142" s="27">
        <v>390</v>
      </c>
      <c r="F142" s="27">
        <v>1570</v>
      </c>
      <c r="G142" s="27">
        <v>230</v>
      </c>
    </row>
    <row r="143" spans="1:7">
      <c r="A143" s="25" t="s">
        <v>348</v>
      </c>
      <c r="B143" s="27">
        <v>59</v>
      </c>
      <c r="C143" s="27">
        <v>43070</v>
      </c>
      <c r="D143" s="27">
        <v>39500</v>
      </c>
      <c r="E143" s="27">
        <v>1300</v>
      </c>
      <c r="F143" s="27">
        <v>2270</v>
      </c>
      <c r="G143" s="27">
        <v>380</v>
      </c>
    </row>
    <row r="144" spans="1:7">
      <c r="A144" s="25" t="s">
        <v>349</v>
      </c>
      <c r="B144" s="27">
        <v>87</v>
      </c>
      <c r="C144" s="27">
        <v>43040</v>
      </c>
      <c r="D144" s="27">
        <v>40010</v>
      </c>
      <c r="E144" s="27">
        <v>1010</v>
      </c>
      <c r="F144" s="27">
        <v>2020</v>
      </c>
      <c r="G144" s="27">
        <v>580</v>
      </c>
    </row>
    <row r="145" spans="1:7">
      <c r="A145" s="25" t="s">
        <v>350</v>
      </c>
      <c r="B145" s="27">
        <v>74</v>
      </c>
      <c r="C145" s="27">
        <v>43340</v>
      </c>
      <c r="D145" s="27">
        <v>40700</v>
      </c>
      <c r="E145" s="27">
        <v>1310</v>
      </c>
      <c r="F145" s="27">
        <v>1340</v>
      </c>
      <c r="G145" s="27">
        <v>780</v>
      </c>
    </row>
    <row r="146" spans="1:7">
      <c r="A146" s="25" t="s">
        <v>351</v>
      </c>
      <c r="B146" s="27">
        <v>88</v>
      </c>
      <c r="C146" s="27">
        <v>43960</v>
      </c>
      <c r="D146" s="27">
        <v>41490</v>
      </c>
      <c r="E146" s="27">
        <v>1230</v>
      </c>
      <c r="F146" s="27">
        <v>1240</v>
      </c>
      <c r="G146" s="27">
        <v>1170</v>
      </c>
    </row>
    <row r="147" spans="1:7">
      <c r="A147" s="25" t="s">
        <v>352</v>
      </c>
      <c r="B147" s="27">
        <v>85</v>
      </c>
      <c r="C147" s="27">
        <v>44550</v>
      </c>
      <c r="D147" s="27">
        <v>42040</v>
      </c>
      <c r="E147" s="27">
        <v>1480</v>
      </c>
      <c r="F147" s="27">
        <v>1030</v>
      </c>
      <c r="G147" s="27">
        <v>610</v>
      </c>
    </row>
    <row r="148" spans="1:7">
      <c r="A148" s="25" t="s">
        <v>353</v>
      </c>
      <c r="B148" s="27">
        <v>93</v>
      </c>
      <c r="C148" s="27">
        <v>44720</v>
      </c>
      <c r="D148" s="27">
        <v>42740</v>
      </c>
      <c r="E148" s="27">
        <v>1190</v>
      </c>
      <c r="F148" s="27">
        <v>790</v>
      </c>
      <c r="G148" s="27">
        <v>1130</v>
      </c>
    </row>
    <row r="149" spans="1:7">
      <c r="A149" s="25" t="s">
        <v>354</v>
      </c>
      <c r="B149" s="27">
        <v>125</v>
      </c>
      <c r="C149" s="27">
        <v>45040</v>
      </c>
      <c r="D149" s="27">
        <v>43390</v>
      </c>
      <c r="E149" s="27">
        <v>1040</v>
      </c>
      <c r="F149" s="27">
        <v>620</v>
      </c>
      <c r="G149" s="27">
        <v>1220</v>
      </c>
    </row>
    <row r="150" spans="1:7">
      <c r="A150" s="25" t="s">
        <v>355</v>
      </c>
      <c r="B150" s="27">
        <v>228</v>
      </c>
      <c r="C150" s="27">
        <v>47210</v>
      </c>
      <c r="D150" s="27">
        <v>44110</v>
      </c>
      <c r="E150" s="27">
        <v>1170</v>
      </c>
      <c r="F150" s="27">
        <v>1940</v>
      </c>
      <c r="G150" s="27">
        <v>880</v>
      </c>
    </row>
    <row r="151" spans="1:7">
      <c r="A151" s="25" t="s">
        <v>356</v>
      </c>
      <c r="B151" s="27">
        <v>173</v>
      </c>
      <c r="C151" s="27">
        <v>46750</v>
      </c>
      <c r="D151" s="27">
        <v>44750</v>
      </c>
      <c r="E151" s="27">
        <v>1130</v>
      </c>
      <c r="F151" s="27">
        <v>870</v>
      </c>
      <c r="G151" s="27">
        <v>1810</v>
      </c>
    </row>
    <row r="152" spans="1:7">
      <c r="A152" s="25" t="s">
        <v>357</v>
      </c>
      <c r="B152" s="27">
        <v>190</v>
      </c>
      <c r="C152" s="27">
        <v>48300</v>
      </c>
      <c r="D152" s="27">
        <v>45440</v>
      </c>
      <c r="E152" s="27">
        <v>1780</v>
      </c>
      <c r="F152" s="27">
        <v>1090</v>
      </c>
      <c r="G152" s="27">
        <v>1430</v>
      </c>
    </row>
    <row r="153" spans="1:7">
      <c r="A153" s="25" t="s">
        <v>358</v>
      </c>
      <c r="B153" s="27">
        <v>250</v>
      </c>
      <c r="C153" s="27">
        <v>48520</v>
      </c>
      <c r="D153" s="27">
        <v>46160</v>
      </c>
      <c r="E153" s="27">
        <v>1360</v>
      </c>
      <c r="F153" s="27">
        <v>1000</v>
      </c>
      <c r="G153" s="27">
        <v>1310</v>
      </c>
    </row>
    <row r="154" spans="1:7">
      <c r="A154" s="25" t="s">
        <v>359</v>
      </c>
      <c r="B154" s="27">
        <v>224</v>
      </c>
      <c r="C154" s="27">
        <v>49020</v>
      </c>
      <c r="D154" s="27">
        <v>47040</v>
      </c>
      <c r="E154" s="27">
        <v>1370</v>
      </c>
      <c r="F154" s="27">
        <v>620</v>
      </c>
      <c r="G154" s="27">
        <v>1640</v>
      </c>
    </row>
    <row r="155" spans="1:7">
      <c r="A155" s="25" t="s">
        <v>360</v>
      </c>
      <c r="B155" s="27">
        <v>295</v>
      </c>
      <c r="C155" s="27">
        <v>49990</v>
      </c>
      <c r="D155" s="27">
        <v>47830</v>
      </c>
      <c r="E155" s="27">
        <v>1620</v>
      </c>
      <c r="F155" s="27">
        <v>540</v>
      </c>
      <c r="G155" s="27">
        <v>1470</v>
      </c>
    </row>
    <row r="156" spans="1:7">
      <c r="A156" s="25" t="s">
        <v>361</v>
      </c>
      <c r="B156" s="27">
        <v>238</v>
      </c>
      <c r="C156" s="27">
        <v>51040</v>
      </c>
      <c r="D156" s="27">
        <v>48620</v>
      </c>
      <c r="E156" s="27">
        <v>1590</v>
      </c>
      <c r="F156" s="27">
        <v>830</v>
      </c>
      <c r="G156" s="27">
        <v>1800</v>
      </c>
    </row>
    <row r="157" spans="1:7">
      <c r="A157" s="25" t="s">
        <v>362</v>
      </c>
      <c r="B157" s="27">
        <v>234</v>
      </c>
      <c r="C157" s="27">
        <v>51930</v>
      </c>
      <c r="D157" s="27">
        <v>49460</v>
      </c>
      <c r="E157" s="27">
        <v>1870</v>
      </c>
      <c r="F157" s="27">
        <v>600</v>
      </c>
      <c r="G157" s="27">
        <v>1750</v>
      </c>
    </row>
    <row r="158" spans="1:7">
      <c r="A158" s="25" t="s">
        <v>363</v>
      </c>
      <c r="B158" s="27">
        <v>275</v>
      </c>
      <c r="C158" s="27">
        <v>52480</v>
      </c>
      <c r="D158" s="27">
        <v>50280</v>
      </c>
      <c r="E158" s="27">
        <v>1570</v>
      </c>
      <c r="F158" s="27">
        <v>620</v>
      </c>
      <c r="G158" s="27">
        <v>1660</v>
      </c>
    </row>
    <row r="159" spans="1:7">
      <c r="A159" s="25" t="s">
        <v>364</v>
      </c>
      <c r="B159" s="27">
        <v>302</v>
      </c>
      <c r="C159" s="27">
        <v>53070</v>
      </c>
      <c r="D159" s="27">
        <v>51260</v>
      </c>
      <c r="E159" s="27">
        <v>1440</v>
      </c>
      <c r="F159" s="27">
        <v>370</v>
      </c>
      <c r="G159" s="27">
        <v>1500</v>
      </c>
    </row>
    <row r="160" spans="1:7">
      <c r="A160" s="25" t="s">
        <v>365</v>
      </c>
      <c r="B160" s="27">
        <v>311</v>
      </c>
      <c r="C160" s="27">
        <v>55240</v>
      </c>
      <c r="D160" s="27">
        <v>52220</v>
      </c>
      <c r="E160" s="27">
        <v>1660</v>
      </c>
      <c r="F160" s="27">
        <v>1370</v>
      </c>
      <c r="G160" s="27">
        <v>1120</v>
      </c>
    </row>
    <row r="161" spans="1:7">
      <c r="A161" s="25" t="s">
        <v>366</v>
      </c>
      <c r="B161" s="27">
        <v>304</v>
      </c>
      <c r="C161" s="27">
        <v>55500</v>
      </c>
      <c r="D161" s="27">
        <v>53140</v>
      </c>
      <c r="E161" s="27">
        <v>1860</v>
      </c>
      <c r="F161" s="27">
        <v>500</v>
      </c>
      <c r="G161" s="27">
        <v>1250</v>
      </c>
    </row>
    <row r="162" spans="1:7">
      <c r="A162" s="25" t="s">
        <v>367</v>
      </c>
      <c r="B162" s="27">
        <v>285</v>
      </c>
      <c r="C162" s="27">
        <v>56110</v>
      </c>
      <c r="D162" s="27">
        <v>54010</v>
      </c>
      <c r="E162" s="27">
        <v>1600</v>
      </c>
      <c r="F162" s="27">
        <v>490</v>
      </c>
      <c r="G162" s="27">
        <v>960</v>
      </c>
    </row>
    <row r="163" spans="1:7">
      <c r="A163" s="25" t="s">
        <v>368</v>
      </c>
      <c r="B163" s="27">
        <v>310</v>
      </c>
      <c r="C163" s="27">
        <v>57390</v>
      </c>
      <c r="D163" s="27">
        <v>54990</v>
      </c>
      <c r="E163" s="27">
        <v>2010</v>
      </c>
      <c r="F163" s="27">
        <v>390</v>
      </c>
      <c r="G163" s="27">
        <v>1660</v>
      </c>
    </row>
    <row r="164" spans="1:7">
      <c r="A164" s="25" t="s">
        <v>369</v>
      </c>
      <c r="B164" s="27">
        <v>389</v>
      </c>
      <c r="C164" s="27">
        <v>58840</v>
      </c>
      <c r="D164" s="27">
        <v>55850</v>
      </c>
      <c r="E164" s="27">
        <v>2490</v>
      </c>
      <c r="F164" s="27">
        <v>500</v>
      </c>
      <c r="G164" s="27">
        <v>1570</v>
      </c>
    </row>
    <row r="165" spans="1:7">
      <c r="A165" s="25" t="s">
        <v>370</v>
      </c>
      <c r="B165" s="27">
        <v>335</v>
      </c>
      <c r="C165" s="27">
        <v>59740</v>
      </c>
      <c r="D165" s="27">
        <v>56810</v>
      </c>
      <c r="E165" s="27">
        <v>2420</v>
      </c>
      <c r="F165" s="27">
        <v>510</v>
      </c>
      <c r="G165" s="27">
        <v>1500</v>
      </c>
    </row>
    <row r="166" spans="1:7">
      <c r="A166" s="25" t="s">
        <v>371</v>
      </c>
      <c r="B166" s="27">
        <v>311</v>
      </c>
      <c r="C166" s="27">
        <v>60450</v>
      </c>
      <c r="D166" s="27">
        <v>57790</v>
      </c>
      <c r="E166" s="27">
        <v>2090</v>
      </c>
      <c r="F166" s="27">
        <v>570</v>
      </c>
      <c r="G166" s="27">
        <v>1260</v>
      </c>
    </row>
    <row r="167" spans="1:7">
      <c r="A167" s="25" t="s">
        <v>372</v>
      </c>
      <c r="B167" s="27">
        <v>382</v>
      </c>
      <c r="C167" s="27">
        <v>61120</v>
      </c>
      <c r="D167" s="27">
        <v>58720</v>
      </c>
      <c r="E167" s="27">
        <v>2070</v>
      </c>
      <c r="F167" s="27">
        <v>330</v>
      </c>
      <c r="G167" s="27">
        <v>1650</v>
      </c>
    </row>
    <row r="168" spans="1:7">
      <c r="A168" s="25" t="s">
        <v>373</v>
      </c>
      <c r="B168" s="27">
        <v>315</v>
      </c>
      <c r="C168" s="27">
        <v>62690</v>
      </c>
      <c r="D168" s="27">
        <v>59800</v>
      </c>
      <c r="E168" s="27">
        <v>1980</v>
      </c>
      <c r="F168" s="27">
        <v>910</v>
      </c>
      <c r="G168" s="27">
        <v>1830</v>
      </c>
    </row>
    <row r="169" spans="1:7">
      <c r="A169" s="25" t="s">
        <v>374</v>
      </c>
      <c r="B169" s="27">
        <v>336</v>
      </c>
      <c r="C169" s="27">
        <v>63720</v>
      </c>
      <c r="D169" s="27">
        <v>60800</v>
      </c>
      <c r="E169" s="27">
        <v>2410</v>
      </c>
      <c r="F169" s="27">
        <v>510</v>
      </c>
      <c r="G169" s="27">
        <v>1460</v>
      </c>
    </row>
    <row r="170" spans="1:7">
      <c r="A170" s="25" t="s">
        <v>375</v>
      </c>
      <c r="B170" s="27">
        <v>319</v>
      </c>
      <c r="C170" s="27">
        <v>64920</v>
      </c>
      <c r="D170" s="27">
        <v>61820</v>
      </c>
      <c r="E170" s="27">
        <v>2450</v>
      </c>
      <c r="F170" s="27">
        <v>650</v>
      </c>
      <c r="G170" s="27">
        <v>1730</v>
      </c>
    </row>
    <row r="171" spans="1:7">
      <c r="A171" s="25" t="s">
        <v>376</v>
      </c>
      <c r="B171" s="27">
        <v>325</v>
      </c>
      <c r="C171" s="27">
        <v>66190</v>
      </c>
      <c r="D171" s="27">
        <v>62890</v>
      </c>
      <c r="E171" s="27">
        <v>2680</v>
      </c>
      <c r="F171" s="27">
        <v>620</v>
      </c>
      <c r="G171" s="27">
        <v>1480</v>
      </c>
    </row>
    <row r="172" spans="1:7">
      <c r="A172" s="25" t="s">
        <v>377</v>
      </c>
      <c r="B172" s="27">
        <v>290</v>
      </c>
      <c r="C172" s="27">
        <v>66900</v>
      </c>
      <c r="D172" s="27">
        <v>63970</v>
      </c>
      <c r="E172" s="27">
        <v>2590</v>
      </c>
      <c r="F172" s="27">
        <v>350</v>
      </c>
      <c r="G172" s="27">
        <v>1330</v>
      </c>
    </row>
    <row r="173" spans="1:7">
      <c r="A173" s="25" t="s">
        <v>378</v>
      </c>
      <c r="B173" s="27">
        <v>279</v>
      </c>
      <c r="C173" s="27">
        <v>68830</v>
      </c>
      <c r="D173" s="27">
        <v>65010</v>
      </c>
      <c r="E173" s="27">
        <v>2820</v>
      </c>
      <c r="F173" s="27">
        <v>990</v>
      </c>
      <c r="G173" s="27">
        <v>1650</v>
      </c>
    </row>
    <row r="174" spans="1:7">
      <c r="A174" s="25" t="s">
        <v>379</v>
      </c>
      <c r="B174" s="27">
        <v>236</v>
      </c>
      <c r="C174" s="27">
        <v>69460</v>
      </c>
      <c r="D174" s="27">
        <v>66110</v>
      </c>
      <c r="E174" s="27">
        <v>2810</v>
      </c>
      <c r="F174" s="27">
        <v>540</v>
      </c>
      <c r="G174" s="27">
        <v>1460</v>
      </c>
    </row>
    <row r="175" spans="1:7">
      <c r="A175" s="25" t="s">
        <v>380</v>
      </c>
      <c r="B175" s="27">
        <v>306</v>
      </c>
      <c r="C175" s="27">
        <v>71090</v>
      </c>
      <c r="D175" s="27">
        <v>67120</v>
      </c>
      <c r="E175" s="27">
        <v>2730</v>
      </c>
      <c r="F175" s="27">
        <v>1240</v>
      </c>
      <c r="G175" s="27">
        <v>1550</v>
      </c>
    </row>
    <row r="176" spans="1:7">
      <c r="A176" s="25" t="s">
        <v>381</v>
      </c>
      <c r="B176" s="27">
        <v>262</v>
      </c>
      <c r="C176" s="27">
        <v>71330</v>
      </c>
      <c r="D176" s="27">
        <v>68250</v>
      </c>
      <c r="E176" s="27">
        <v>2580</v>
      </c>
      <c r="F176" s="27">
        <v>510</v>
      </c>
      <c r="G176" s="27">
        <v>1310</v>
      </c>
    </row>
    <row r="177" spans="1:7">
      <c r="A177" s="25" t="s">
        <v>382</v>
      </c>
      <c r="B177" s="27">
        <v>260</v>
      </c>
      <c r="C177" s="27">
        <v>73160</v>
      </c>
      <c r="D177" s="27">
        <v>69330</v>
      </c>
      <c r="E177" s="27">
        <v>3260</v>
      </c>
      <c r="F177" s="27">
        <v>580</v>
      </c>
      <c r="G177" s="27">
        <v>1550</v>
      </c>
    </row>
    <row r="178" spans="1:7">
      <c r="A178" s="25" t="s">
        <v>383</v>
      </c>
      <c r="B178" s="27">
        <v>321</v>
      </c>
      <c r="C178" s="27">
        <v>74980</v>
      </c>
      <c r="D178" s="27">
        <v>70380</v>
      </c>
      <c r="E178" s="27">
        <v>2920</v>
      </c>
      <c r="F178" s="27">
        <v>1680</v>
      </c>
      <c r="G178" s="27">
        <v>1370</v>
      </c>
    </row>
    <row r="179" spans="1:7">
      <c r="A179" s="25" t="s">
        <v>384</v>
      </c>
      <c r="B179" s="27">
        <v>263</v>
      </c>
      <c r="C179" s="27">
        <v>75840</v>
      </c>
      <c r="D179" s="27">
        <v>71370</v>
      </c>
      <c r="E179" s="27">
        <v>3480</v>
      </c>
      <c r="F179" s="27">
        <v>990</v>
      </c>
      <c r="G179" s="27">
        <v>1970</v>
      </c>
    </row>
    <row r="180" spans="1:7">
      <c r="A180" s="25" t="s">
        <v>385</v>
      </c>
      <c r="B180" s="27">
        <v>281</v>
      </c>
      <c r="C180" s="27">
        <v>77060</v>
      </c>
      <c r="D180" s="27">
        <v>72440</v>
      </c>
      <c r="E180" s="27">
        <v>3160</v>
      </c>
      <c r="F180" s="27">
        <v>1460</v>
      </c>
      <c r="G180" s="27">
        <v>1170</v>
      </c>
    </row>
    <row r="181" spans="1:7">
      <c r="A181" s="25" t="s">
        <v>386</v>
      </c>
      <c r="B181" s="27">
        <v>250</v>
      </c>
      <c r="C181" s="27">
        <v>78450</v>
      </c>
      <c r="D181" s="27">
        <v>73470</v>
      </c>
      <c r="E181" s="27">
        <v>4470</v>
      </c>
      <c r="F181" s="27">
        <v>510</v>
      </c>
      <c r="G181" s="27">
        <v>1110</v>
      </c>
    </row>
    <row r="182" spans="1:7">
      <c r="A182" s="25" t="s">
        <v>387</v>
      </c>
      <c r="B182" s="27">
        <v>296</v>
      </c>
      <c r="C182" s="27">
        <v>78920</v>
      </c>
      <c r="D182" s="27">
        <v>74560</v>
      </c>
      <c r="E182" s="27">
        <v>3860</v>
      </c>
      <c r="F182" s="27">
        <v>500</v>
      </c>
      <c r="G182" s="27">
        <v>1210</v>
      </c>
    </row>
    <row r="183" spans="1:7">
      <c r="A183" s="25" t="s">
        <v>388</v>
      </c>
      <c r="B183" s="27">
        <v>230</v>
      </c>
      <c r="C183" s="27">
        <v>80060</v>
      </c>
      <c r="D183" s="27">
        <v>75550</v>
      </c>
      <c r="E183" s="27">
        <v>3470</v>
      </c>
      <c r="F183" s="27">
        <v>1040</v>
      </c>
      <c r="G183" s="27">
        <v>1380</v>
      </c>
    </row>
    <row r="184" spans="1:7">
      <c r="A184" s="25" t="s">
        <v>389</v>
      </c>
      <c r="B184" s="27">
        <v>264</v>
      </c>
      <c r="C184" s="27">
        <v>80890</v>
      </c>
      <c r="D184" s="27">
        <v>76640</v>
      </c>
      <c r="E184" s="27">
        <v>3600</v>
      </c>
      <c r="F184" s="27">
        <v>660</v>
      </c>
      <c r="G184" s="27">
        <v>1560</v>
      </c>
    </row>
    <row r="185" spans="1:7">
      <c r="A185" s="25" t="s">
        <v>390</v>
      </c>
      <c r="B185" s="27">
        <v>259</v>
      </c>
      <c r="C185" s="27">
        <v>82550</v>
      </c>
      <c r="D185" s="27">
        <v>77650</v>
      </c>
      <c r="E185" s="27">
        <v>3730</v>
      </c>
      <c r="F185" s="27">
        <v>1160</v>
      </c>
      <c r="G185" s="27">
        <v>960</v>
      </c>
    </row>
    <row r="186" spans="1:7">
      <c r="A186" s="25" t="s">
        <v>391</v>
      </c>
      <c r="B186" s="27">
        <v>276</v>
      </c>
      <c r="C186" s="27">
        <v>83340</v>
      </c>
      <c r="D186" s="27">
        <v>78690</v>
      </c>
      <c r="E186" s="27">
        <v>3730</v>
      </c>
      <c r="F186" s="27">
        <v>930</v>
      </c>
      <c r="G186" s="27">
        <v>1260</v>
      </c>
    </row>
    <row r="187" spans="1:7">
      <c r="A187" s="25" t="s">
        <v>392</v>
      </c>
      <c r="B187" s="27">
        <v>244</v>
      </c>
      <c r="C187" s="27">
        <v>83940</v>
      </c>
      <c r="D187" s="27">
        <v>79740</v>
      </c>
      <c r="E187" s="27">
        <v>3510</v>
      </c>
      <c r="F187" s="27">
        <v>700</v>
      </c>
      <c r="G187" s="27">
        <v>1280</v>
      </c>
    </row>
    <row r="188" spans="1:7">
      <c r="A188" s="25" t="s">
        <v>393</v>
      </c>
      <c r="B188" s="27">
        <v>254</v>
      </c>
      <c r="C188" s="27">
        <v>85890</v>
      </c>
      <c r="D188" s="27">
        <v>80790</v>
      </c>
      <c r="E188" s="27">
        <v>4240</v>
      </c>
      <c r="F188" s="27">
        <v>860</v>
      </c>
      <c r="G188" s="27">
        <v>1340</v>
      </c>
    </row>
    <row r="189" spans="1:7">
      <c r="A189" s="25" t="s">
        <v>394</v>
      </c>
      <c r="B189" s="27">
        <v>189</v>
      </c>
      <c r="C189" s="27">
        <v>88400</v>
      </c>
      <c r="D189" s="27">
        <v>81800</v>
      </c>
      <c r="E189" s="27">
        <v>5040</v>
      </c>
      <c r="F189" s="27">
        <v>1560</v>
      </c>
      <c r="G189" s="27">
        <v>1090</v>
      </c>
    </row>
    <row r="190" spans="1:7">
      <c r="A190" s="25" t="s">
        <v>395</v>
      </c>
      <c r="B190" s="27">
        <v>245</v>
      </c>
      <c r="C190" s="27">
        <v>87950</v>
      </c>
      <c r="D190" s="27">
        <v>82930</v>
      </c>
      <c r="E190" s="27">
        <v>4340</v>
      </c>
      <c r="F190" s="27">
        <v>690</v>
      </c>
      <c r="G190" s="27">
        <v>1540</v>
      </c>
    </row>
    <row r="191" spans="1:7">
      <c r="A191" s="25" t="s">
        <v>396</v>
      </c>
      <c r="B191" s="27">
        <v>188</v>
      </c>
      <c r="C191" s="27">
        <v>99120</v>
      </c>
      <c r="D191" s="27">
        <v>83930</v>
      </c>
      <c r="E191" s="27">
        <v>14640</v>
      </c>
      <c r="F191" s="27">
        <v>550</v>
      </c>
      <c r="G191" s="27">
        <v>1150</v>
      </c>
    </row>
    <row r="192" spans="1:7">
      <c r="A192" s="25" t="s">
        <v>397</v>
      </c>
      <c r="B192" s="27">
        <v>190</v>
      </c>
      <c r="C192" s="27">
        <v>89910</v>
      </c>
      <c r="D192" s="27">
        <v>84940</v>
      </c>
      <c r="E192" s="27">
        <v>3980</v>
      </c>
      <c r="F192" s="27">
        <v>990</v>
      </c>
      <c r="G192" s="27">
        <v>1120</v>
      </c>
    </row>
    <row r="193" spans="1:7">
      <c r="A193" s="25" t="s">
        <v>398</v>
      </c>
      <c r="B193" s="27">
        <v>188</v>
      </c>
      <c r="C193" s="27">
        <v>92440</v>
      </c>
      <c r="D193" s="27">
        <v>85970</v>
      </c>
      <c r="E193" s="27">
        <v>5530</v>
      </c>
      <c r="F193" s="27">
        <v>940</v>
      </c>
      <c r="G193" s="27">
        <v>830</v>
      </c>
    </row>
    <row r="194" spans="1:7">
      <c r="A194" s="25" t="s">
        <v>399</v>
      </c>
      <c r="B194" s="27">
        <v>178</v>
      </c>
      <c r="C194" s="27">
        <v>95220</v>
      </c>
      <c r="D194" s="27">
        <v>87140</v>
      </c>
      <c r="E194" s="27">
        <v>7120</v>
      </c>
      <c r="F194" s="27">
        <v>960</v>
      </c>
      <c r="G194" s="27">
        <v>1340</v>
      </c>
    </row>
    <row r="195" spans="1:7">
      <c r="A195" s="25" t="s">
        <v>400</v>
      </c>
      <c r="B195" s="27">
        <v>61</v>
      </c>
      <c r="C195" s="27">
        <v>95550</v>
      </c>
      <c r="D195" s="27">
        <v>87830</v>
      </c>
      <c r="E195" s="27">
        <v>5900</v>
      </c>
      <c r="F195" s="27">
        <v>1820</v>
      </c>
      <c r="G195" s="27">
        <v>1250</v>
      </c>
    </row>
    <row r="196" spans="1:7">
      <c r="A196" s="25"/>
      <c r="B196" s="27"/>
      <c r="C196" s="27"/>
      <c r="D196" s="27"/>
      <c r="E196" s="27"/>
      <c r="F196" s="27"/>
      <c r="G196" s="27"/>
    </row>
    <row r="197" spans="1:7">
      <c r="A197" s="65" t="s">
        <v>20</v>
      </c>
      <c r="B197" s="84"/>
      <c r="C197" s="84"/>
      <c r="D197" s="84"/>
      <c r="E197" s="84"/>
      <c r="F197" s="84"/>
      <c r="G197" s="84"/>
    </row>
    <row r="198" spans="1:7">
      <c r="A198" s="23" t="s">
        <v>12</v>
      </c>
      <c r="B198" s="28"/>
      <c r="C198" s="28"/>
      <c r="D198" s="28"/>
      <c r="E198" s="28"/>
      <c r="F198" s="28"/>
      <c r="G198" s="28"/>
    </row>
    <row r="199" spans="1:7">
      <c r="A199" s="25" t="s">
        <v>237</v>
      </c>
      <c r="B199" s="27">
        <v>3228</v>
      </c>
      <c r="C199" s="27">
        <v>124880</v>
      </c>
      <c r="D199" s="27">
        <v>107990</v>
      </c>
      <c r="E199" s="27">
        <v>16040</v>
      </c>
      <c r="F199" s="27">
        <v>840</v>
      </c>
      <c r="G199" s="27">
        <v>640</v>
      </c>
    </row>
    <row r="200" spans="1:7">
      <c r="A200" s="23" t="s">
        <v>6</v>
      </c>
      <c r="B200" s="28"/>
      <c r="C200" s="28"/>
      <c r="D200" s="28"/>
      <c r="E200" s="28"/>
      <c r="F200" s="28"/>
      <c r="G200" s="28"/>
    </row>
    <row r="201" spans="1:7">
      <c r="A201" s="25" t="s">
        <v>237</v>
      </c>
      <c r="B201" s="27">
        <v>960</v>
      </c>
      <c r="C201" s="27">
        <v>112740</v>
      </c>
      <c r="D201" s="27">
        <v>104090</v>
      </c>
      <c r="E201" s="27">
        <v>8040</v>
      </c>
      <c r="F201" s="27">
        <v>600</v>
      </c>
      <c r="G201" s="27">
        <v>410</v>
      </c>
    </row>
    <row r="202" spans="1:7">
      <c r="A202" s="23" t="s">
        <v>7</v>
      </c>
      <c r="B202" s="28"/>
      <c r="C202" s="28"/>
      <c r="D202" s="28"/>
      <c r="E202" s="28"/>
      <c r="F202" s="28"/>
      <c r="G202" s="28"/>
    </row>
    <row r="203" spans="1:7">
      <c r="A203" s="87" t="s">
        <v>237</v>
      </c>
      <c r="B203" s="12">
        <v>2268</v>
      </c>
      <c r="C203" s="12">
        <v>130010</v>
      </c>
      <c r="D203" s="12">
        <v>109640</v>
      </c>
      <c r="E203" s="12">
        <v>19430</v>
      </c>
      <c r="F203" s="12">
        <v>940</v>
      </c>
      <c r="G203" s="12">
        <v>740</v>
      </c>
    </row>
    <row r="204" spans="1:7">
      <c r="A204" s="112" t="s">
        <v>17</v>
      </c>
    </row>
    <row r="205" spans="1:7">
      <c r="A205" s="129" t="s">
        <v>181</v>
      </c>
    </row>
    <row r="206" spans="1:7">
      <c r="A206" s="130" t="s">
        <v>224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B2B70-1E12-401E-94AF-67678E12DB51}">
  <dimension ref="A1:H271"/>
  <sheetViews>
    <sheetView workbookViewId="0">
      <selection activeCell="P18" sqref="P18"/>
    </sheetView>
  </sheetViews>
  <sheetFormatPr defaultColWidth="8.88671875" defaultRowHeight="14.4"/>
  <cols>
    <col min="1" max="1" width="21.33203125" customWidth="1"/>
    <col min="8" max="8" width="9.44140625" bestFit="1" customWidth="1"/>
  </cols>
  <sheetData>
    <row r="1" spans="1:8" ht="58.8" customHeight="1">
      <c r="A1" s="131" t="s">
        <v>401</v>
      </c>
      <c r="B1" s="62"/>
      <c r="C1" s="62"/>
      <c r="D1" s="62"/>
      <c r="E1" s="62"/>
      <c r="F1" s="62"/>
      <c r="G1" s="62"/>
    </row>
    <row r="2" spans="1:8">
      <c r="A2" s="59"/>
      <c r="B2" s="59"/>
      <c r="C2" s="59"/>
      <c r="D2" s="59"/>
      <c r="E2" s="59"/>
      <c r="F2" s="59"/>
      <c r="G2" s="59"/>
    </row>
    <row r="3" spans="1:8" ht="40.799999999999997">
      <c r="A3" s="59"/>
      <c r="B3" s="132" t="s">
        <v>402</v>
      </c>
      <c r="C3" s="132" t="s">
        <v>403</v>
      </c>
      <c r="D3" s="132" t="s">
        <v>404</v>
      </c>
      <c r="E3" s="132" t="s">
        <v>405</v>
      </c>
      <c r="F3" s="132" t="s">
        <v>406</v>
      </c>
      <c r="G3" s="132" t="s">
        <v>407</v>
      </c>
    </row>
    <row r="4" spans="1:8">
      <c r="A4" s="133" t="s">
        <v>19</v>
      </c>
    </row>
    <row r="5" spans="1:8">
      <c r="A5" s="30" t="s">
        <v>12</v>
      </c>
      <c r="B5" s="27">
        <v>24021</v>
      </c>
      <c r="C5" s="27">
        <v>591</v>
      </c>
      <c r="D5" s="27">
        <v>2317</v>
      </c>
      <c r="E5" s="27">
        <v>20265</v>
      </c>
      <c r="F5" s="27">
        <v>848</v>
      </c>
      <c r="G5" s="27">
        <v>72809</v>
      </c>
      <c r="H5" s="135"/>
    </row>
    <row r="6" spans="1:8">
      <c r="A6" s="30" t="s">
        <v>6</v>
      </c>
      <c r="B6" s="27">
        <v>12368</v>
      </c>
      <c r="C6" s="27">
        <v>319</v>
      </c>
      <c r="D6" s="27">
        <v>1215</v>
      </c>
      <c r="E6" s="27">
        <v>10512</v>
      </c>
      <c r="F6" s="27">
        <v>322</v>
      </c>
      <c r="G6" s="27">
        <v>37303</v>
      </c>
      <c r="H6" s="136">
        <f>G6/(E6+F6)</f>
        <v>3.4431419604947386</v>
      </c>
    </row>
    <row r="7" spans="1:8">
      <c r="A7" s="30" t="s">
        <v>7</v>
      </c>
      <c r="B7" s="27">
        <v>11653</v>
      </c>
      <c r="C7" s="27">
        <v>272</v>
      </c>
      <c r="D7" s="27">
        <v>1102</v>
      </c>
      <c r="E7" s="27">
        <v>9753</v>
      </c>
      <c r="F7" s="27">
        <v>526</v>
      </c>
      <c r="G7" s="27">
        <v>35506</v>
      </c>
      <c r="H7" s="136">
        <f>G7/(E7+F7)</f>
        <v>3.4542270648895808</v>
      </c>
    </row>
    <row r="8" spans="1:8">
      <c r="A8" s="37" t="s">
        <v>83</v>
      </c>
      <c r="B8" s="27"/>
      <c r="C8" s="27"/>
      <c r="D8" s="27"/>
      <c r="E8" s="27"/>
      <c r="F8" s="27"/>
      <c r="G8" s="27"/>
    </row>
    <row r="9" spans="1:8">
      <c r="A9" s="30" t="s">
        <v>12</v>
      </c>
      <c r="B9" s="27">
        <v>16913</v>
      </c>
      <c r="C9" s="27">
        <v>375</v>
      </c>
      <c r="D9" s="27">
        <v>1523</v>
      </c>
      <c r="E9" s="27">
        <v>14425</v>
      </c>
      <c r="F9" s="27">
        <v>590</v>
      </c>
      <c r="G9" s="27">
        <v>54552</v>
      </c>
    </row>
    <row r="10" spans="1:8">
      <c r="A10" s="30" t="s">
        <v>6</v>
      </c>
      <c r="B10" s="27">
        <v>8838</v>
      </c>
      <c r="C10" s="27">
        <v>228</v>
      </c>
      <c r="D10" s="27">
        <v>802</v>
      </c>
      <c r="E10" s="27">
        <v>7586</v>
      </c>
      <c r="F10" s="27">
        <v>222</v>
      </c>
      <c r="G10" s="27">
        <v>28324</v>
      </c>
    </row>
    <row r="11" spans="1:8">
      <c r="A11" s="30" t="s">
        <v>7</v>
      </c>
      <c r="B11" s="27">
        <v>8075</v>
      </c>
      <c r="C11" s="27">
        <v>147</v>
      </c>
      <c r="D11" s="27">
        <v>721</v>
      </c>
      <c r="E11" s="27">
        <v>6839</v>
      </c>
      <c r="F11" s="27">
        <v>368</v>
      </c>
      <c r="G11" s="27">
        <v>26228</v>
      </c>
    </row>
    <row r="12" spans="1:8">
      <c r="A12" s="37" t="s">
        <v>1</v>
      </c>
      <c r="B12" s="27"/>
      <c r="C12" s="27"/>
      <c r="D12" s="27"/>
      <c r="E12" s="27"/>
      <c r="F12" s="27"/>
      <c r="G12" s="27"/>
    </row>
    <row r="13" spans="1:8">
      <c r="A13" s="30" t="s">
        <v>12</v>
      </c>
      <c r="B13" s="27">
        <v>9593</v>
      </c>
      <c r="C13" s="27">
        <v>220</v>
      </c>
      <c r="D13" s="27">
        <v>829</v>
      </c>
      <c r="E13" s="27">
        <v>8145</v>
      </c>
      <c r="F13" s="27">
        <v>399</v>
      </c>
      <c r="G13" s="27">
        <v>33103</v>
      </c>
    </row>
    <row r="14" spans="1:8">
      <c r="A14" s="30" t="s">
        <v>6</v>
      </c>
      <c r="B14" s="27">
        <v>4811</v>
      </c>
      <c r="C14" s="27">
        <v>127</v>
      </c>
      <c r="D14" s="27">
        <v>423</v>
      </c>
      <c r="E14" s="27">
        <v>4115</v>
      </c>
      <c r="F14" s="27">
        <v>146</v>
      </c>
      <c r="G14" s="27">
        <v>16575</v>
      </c>
    </row>
    <row r="15" spans="1:8">
      <c r="A15" s="30" t="s">
        <v>7</v>
      </c>
      <c r="B15" s="27">
        <v>4782</v>
      </c>
      <c r="C15" s="27">
        <v>93</v>
      </c>
      <c r="D15" s="27">
        <v>406</v>
      </c>
      <c r="E15" s="27">
        <v>4030</v>
      </c>
      <c r="F15" s="27">
        <v>253</v>
      </c>
      <c r="G15" s="27">
        <v>16528</v>
      </c>
    </row>
    <row r="16" spans="1:8">
      <c r="A16" s="37" t="s">
        <v>2</v>
      </c>
      <c r="B16" s="27"/>
      <c r="C16" s="27"/>
      <c r="D16" s="27"/>
      <c r="E16" s="27"/>
      <c r="F16" s="27"/>
      <c r="G16" s="27"/>
    </row>
    <row r="17" spans="1:7">
      <c r="A17" s="30" t="s">
        <v>12</v>
      </c>
      <c r="B17" s="27">
        <v>7320</v>
      </c>
      <c r="C17" s="27">
        <v>155</v>
      </c>
      <c r="D17" s="27">
        <v>694</v>
      </c>
      <c r="E17" s="27">
        <v>6280</v>
      </c>
      <c r="F17" s="27">
        <v>191</v>
      </c>
      <c r="G17" s="27">
        <v>21449</v>
      </c>
    </row>
    <row r="18" spans="1:7">
      <c r="A18" s="30" t="s">
        <v>6</v>
      </c>
      <c r="B18" s="27">
        <v>4027</v>
      </c>
      <c r="C18" s="27">
        <v>101</v>
      </c>
      <c r="D18" s="27">
        <v>379</v>
      </c>
      <c r="E18" s="27">
        <v>3471</v>
      </c>
      <c r="F18" s="27">
        <v>76</v>
      </c>
      <c r="G18" s="27">
        <v>11749</v>
      </c>
    </row>
    <row r="19" spans="1:7">
      <c r="A19" s="30" t="s">
        <v>7</v>
      </c>
      <c r="B19" s="27">
        <v>3293</v>
      </c>
      <c r="C19" s="27">
        <v>54</v>
      </c>
      <c r="D19" s="27">
        <v>315</v>
      </c>
      <c r="E19" s="27">
        <v>2809</v>
      </c>
      <c r="F19" s="27">
        <v>115</v>
      </c>
      <c r="G19" s="27">
        <v>9700</v>
      </c>
    </row>
    <row r="20" spans="1:7">
      <c r="A20" s="37" t="s">
        <v>3</v>
      </c>
      <c r="B20" s="27"/>
      <c r="C20" s="27"/>
      <c r="D20" s="27"/>
      <c r="E20" s="27"/>
      <c r="F20" s="27"/>
      <c r="G20" s="27"/>
    </row>
    <row r="21" spans="1:7">
      <c r="A21" s="30" t="s">
        <v>12</v>
      </c>
      <c r="B21" s="27">
        <v>7108</v>
      </c>
      <c r="C21" s="27">
        <v>216</v>
      </c>
      <c r="D21" s="27">
        <v>794</v>
      </c>
      <c r="E21" s="27">
        <v>5840</v>
      </c>
      <c r="F21" s="27">
        <v>258</v>
      </c>
      <c r="G21" s="27">
        <v>18257</v>
      </c>
    </row>
    <row r="22" spans="1:7">
      <c r="A22" s="30" t="s">
        <v>6</v>
      </c>
      <c r="B22" s="27">
        <v>3530</v>
      </c>
      <c r="C22" s="27">
        <v>91</v>
      </c>
      <c r="D22" s="27">
        <v>413</v>
      </c>
      <c r="E22" s="27">
        <v>2926</v>
      </c>
      <c r="F22" s="27">
        <v>100</v>
      </c>
      <c r="G22" s="27">
        <v>8979</v>
      </c>
    </row>
    <row r="23" spans="1:7">
      <c r="A23" s="50" t="s">
        <v>7</v>
      </c>
      <c r="B23" s="12">
        <v>3578</v>
      </c>
      <c r="C23" s="12">
        <v>125</v>
      </c>
      <c r="D23" s="12">
        <v>381</v>
      </c>
      <c r="E23" s="12">
        <v>2914</v>
      </c>
      <c r="F23" s="12">
        <v>158</v>
      </c>
      <c r="G23" s="12">
        <v>9278</v>
      </c>
    </row>
    <row r="24" spans="1:7">
      <c r="A24" s="21"/>
      <c r="B24" s="21"/>
      <c r="C24" s="21"/>
      <c r="D24" s="21"/>
      <c r="E24" s="21"/>
      <c r="F24" s="21"/>
      <c r="G24" s="21"/>
    </row>
    <row r="25" spans="1:7">
      <c r="A25" s="37" t="s">
        <v>19</v>
      </c>
      <c r="B25" s="27"/>
      <c r="C25" s="27"/>
      <c r="D25" s="27"/>
      <c r="E25" s="27"/>
      <c r="F25" s="27"/>
      <c r="G25" s="27"/>
    </row>
    <row r="26" spans="1:7">
      <c r="A26" s="23" t="s">
        <v>341</v>
      </c>
      <c r="B26" s="27"/>
      <c r="C26" s="27"/>
      <c r="D26" s="27"/>
      <c r="E26" s="27"/>
      <c r="F26" s="27"/>
      <c r="G26" s="27"/>
    </row>
    <row r="27" spans="1:7">
      <c r="A27" s="25" t="s">
        <v>12</v>
      </c>
      <c r="B27" s="27">
        <v>114</v>
      </c>
      <c r="C27" s="27"/>
      <c r="D27" s="27">
        <v>0</v>
      </c>
      <c r="E27" s="27">
        <v>44</v>
      </c>
      <c r="F27" s="27">
        <v>0</v>
      </c>
      <c r="G27" s="27">
        <v>1120</v>
      </c>
    </row>
    <row r="28" spans="1:7">
      <c r="A28" s="25" t="s">
        <v>6</v>
      </c>
      <c r="B28" s="27">
        <v>68</v>
      </c>
      <c r="C28" s="27"/>
      <c r="D28" s="27">
        <v>0</v>
      </c>
      <c r="E28" s="27">
        <v>0</v>
      </c>
      <c r="F28" s="27">
        <v>0</v>
      </c>
      <c r="G28" s="27">
        <v>558</v>
      </c>
    </row>
    <row r="29" spans="1:7">
      <c r="A29" s="25" t="s">
        <v>7</v>
      </c>
      <c r="B29" s="27">
        <v>0</v>
      </c>
      <c r="C29" s="27"/>
      <c r="D29" s="27"/>
      <c r="E29" s="27">
        <v>0</v>
      </c>
      <c r="F29" s="27">
        <v>0</v>
      </c>
      <c r="G29" s="27">
        <v>0</v>
      </c>
    </row>
    <row r="30" spans="1:7">
      <c r="A30" s="23" t="s">
        <v>342</v>
      </c>
      <c r="B30" s="28"/>
      <c r="C30" s="28"/>
      <c r="D30" s="28"/>
      <c r="E30" s="28"/>
      <c r="F30" s="28"/>
      <c r="G30" s="28"/>
    </row>
    <row r="31" spans="1:7">
      <c r="A31" s="25" t="s">
        <v>12</v>
      </c>
      <c r="B31" s="27">
        <v>104</v>
      </c>
      <c r="C31" s="27"/>
      <c r="D31" s="27">
        <v>0</v>
      </c>
      <c r="E31" s="27">
        <v>44</v>
      </c>
      <c r="F31" s="27"/>
      <c r="G31" s="27">
        <v>1210</v>
      </c>
    </row>
    <row r="32" spans="1:7">
      <c r="A32" s="25" t="s">
        <v>6</v>
      </c>
      <c r="B32" s="27">
        <v>32</v>
      </c>
      <c r="C32" s="27"/>
      <c r="D32" s="27">
        <v>0</v>
      </c>
      <c r="E32" s="27">
        <v>52</v>
      </c>
      <c r="F32" s="27"/>
      <c r="G32" s="27">
        <v>372</v>
      </c>
    </row>
    <row r="33" spans="1:7">
      <c r="A33" s="25" t="s">
        <v>7</v>
      </c>
      <c r="B33" s="27">
        <v>0</v>
      </c>
      <c r="C33" s="27"/>
      <c r="D33" s="27"/>
      <c r="E33" s="27">
        <v>0</v>
      </c>
      <c r="F33" s="27"/>
      <c r="G33" s="27">
        <v>0</v>
      </c>
    </row>
    <row r="34" spans="1:7">
      <c r="A34" s="23" t="s">
        <v>227</v>
      </c>
      <c r="B34" s="28"/>
      <c r="C34" s="28"/>
      <c r="D34" s="28"/>
      <c r="E34" s="28"/>
      <c r="F34" s="28"/>
      <c r="G34" s="28"/>
    </row>
    <row r="35" spans="1:7">
      <c r="A35" s="25" t="s">
        <v>12</v>
      </c>
      <c r="B35" s="27">
        <v>72</v>
      </c>
      <c r="C35" s="27">
        <v>0</v>
      </c>
      <c r="D35" s="27">
        <v>0</v>
      </c>
      <c r="E35" s="27">
        <v>35</v>
      </c>
      <c r="F35" s="27"/>
      <c r="G35" s="27">
        <v>570</v>
      </c>
    </row>
    <row r="36" spans="1:7">
      <c r="A36" s="25" t="s">
        <v>6</v>
      </c>
      <c r="B36" s="27">
        <v>24</v>
      </c>
      <c r="C36" s="27"/>
      <c r="D36" s="27">
        <v>0</v>
      </c>
      <c r="E36" s="27">
        <v>0</v>
      </c>
      <c r="F36" s="27"/>
      <c r="G36" s="27">
        <v>169</v>
      </c>
    </row>
    <row r="37" spans="1:7">
      <c r="A37" s="25" t="s">
        <v>7</v>
      </c>
      <c r="B37" s="27">
        <v>0</v>
      </c>
      <c r="C37" s="27">
        <v>0</v>
      </c>
      <c r="D37" s="27"/>
      <c r="E37" s="27">
        <v>0</v>
      </c>
      <c r="F37" s="27"/>
      <c r="G37" s="27">
        <v>0</v>
      </c>
    </row>
    <row r="38" spans="1:7">
      <c r="A38" s="23" t="s">
        <v>343</v>
      </c>
      <c r="B38" s="28"/>
      <c r="C38" s="28"/>
      <c r="D38" s="28"/>
      <c r="E38" s="28"/>
      <c r="F38" s="28"/>
      <c r="G38" s="28"/>
    </row>
    <row r="39" spans="1:7">
      <c r="A39" s="25" t="s">
        <v>12</v>
      </c>
      <c r="B39" s="27">
        <v>37</v>
      </c>
      <c r="C39" s="27">
        <v>0</v>
      </c>
      <c r="D39" s="27">
        <v>0</v>
      </c>
      <c r="E39" s="27">
        <v>27</v>
      </c>
      <c r="F39" s="27"/>
      <c r="G39" s="27">
        <v>314</v>
      </c>
    </row>
    <row r="40" spans="1:7">
      <c r="A40" s="25" t="s">
        <v>6</v>
      </c>
      <c r="B40" s="27">
        <v>23</v>
      </c>
      <c r="C40" s="27">
        <v>0</v>
      </c>
      <c r="D40" s="27">
        <v>0</v>
      </c>
      <c r="E40" s="27">
        <v>0</v>
      </c>
      <c r="F40" s="27"/>
      <c r="G40" s="27">
        <v>224</v>
      </c>
    </row>
    <row r="41" spans="1:7">
      <c r="A41" s="25" t="s">
        <v>7</v>
      </c>
      <c r="B41" s="27">
        <v>0</v>
      </c>
      <c r="C41" s="27"/>
      <c r="D41" s="27">
        <v>0</v>
      </c>
      <c r="E41" s="27">
        <v>0</v>
      </c>
      <c r="F41" s="27"/>
      <c r="G41" s="27">
        <v>0</v>
      </c>
    </row>
    <row r="42" spans="1:7">
      <c r="A42" s="23" t="s">
        <v>344</v>
      </c>
      <c r="B42" s="28"/>
      <c r="C42" s="28"/>
      <c r="D42" s="28"/>
      <c r="E42" s="28"/>
      <c r="F42" s="28"/>
      <c r="G42" s="28"/>
    </row>
    <row r="43" spans="1:7">
      <c r="A43" s="25" t="s">
        <v>12</v>
      </c>
      <c r="B43" s="27">
        <v>73</v>
      </c>
      <c r="C43" s="27">
        <v>0</v>
      </c>
      <c r="D43" s="27">
        <v>0</v>
      </c>
      <c r="E43" s="27">
        <v>61</v>
      </c>
      <c r="F43" s="27"/>
      <c r="G43" s="27">
        <v>691</v>
      </c>
    </row>
    <row r="44" spans="1:7">
      <c r="A44" s="25" t="s">
        <v>6</v>
      </c>
      <c r="B44" s="27">
        <v>28</v>
      </c>
      <c r="C44" s="27"/>
      <c r="D44" s="27">
        <v>0</v>
      </c>
      <c r="E44" s="27">
        <v>23</v>
      </c>
      <c r="F44" s="27"/>
      <c r="G44" s="27">
        <v>227</v>
      </c>
    </row>
    <row r="45" spans="1:7">
      <c r="A45" s="25" t="s">
        <v>7</v>
      </c>
      <c r="B45" s="27">
        <v>0</v>
      </c>
      <c r="C45" s="27">
        <v>0</v>
      </c>
      <c r="D45" s="27">
        <v>0</v>
      </c>
      <c r="E45" s="27">
        <v>0</v>
      </c>
      <c r="F45" s="27"/>
      <c r="G45" s="27">
        <v>0</v>
      </c>
    </row>
    <row r="46" spans="1:7">
      <c r="A46" s="23" t="s">
        <v>345</v>
      </c>
      <c r="B46" s="28"/>
      <c r="C46" s="28"/>
      <c r="D46" s="28"/>
      <c r="E46" s="28"/>
      <c r="F46" s="28"/>
      <c r="G46" s="28"/>
    </row>
    <row r="47" spans="1:7">
      <c r="A47" s="25" t="s">
        <v>12</v>
      </c>
      <c r="B47" s="27">
        <v>130</v>
      </c>
      <c r="C47" s="27">
        <v>0</v>
      </c>
      <c r="D47" s="27">
        <v>0</v>
      </c>
      <c r="E47" s="27">
        <v>112</v>
      </c>
      <c r="F47" s="27">
        <v>0</v>
      </c>
      <c r="G47" s="27">
        <v>866</v>
      </c>
    </row>
    <row r="48" spans="1:7">
      <c r="A48" s="25" t="s">
        <v>6</v>
      </c>
      <c r="B48" s="27">
        <v>72</v>
      </c>
      <c r="C48" s="27"/>
      <c r="D48" s="27">
        <v>0</v>
      </c>
      <c r="E48" s="27">
        <v>41</v>
      </c>
      <c r="F48" s="27"/>
      <c r="G48" s="27">
        <v>431</v>
      </c>
    </row>
    <row r="49" spans="1:7">
      <c r="A49" s="25" t="s">
        <v>7</v>
      </c>
      <c r="B49" s="27">
        <v>21</v>
      </c>
      <c r="C49" s="27">
        <v>0</v>
      </c>
      <c r="D49" s="27">
        <v>0</v>
      </c>
      <c r="E49" s="27">
        <v>0</v>
      </c>
      <c r="F49" s="27">
        <v>0</v>
      </c>
      <c r="G49" s="27">
        <v>176</v>
      </c>
    </row>
    <row r="50" spans="1:7">
      <c r="A50" s="23" t="s">
        <v>346</v>
      </c>
      <c r="B50" s="28"/>
      <c r="C50" s="28"/>
      <c r="D50" s="28"/>
      <c r="E50" s="28"/>
      <c r="F50" s="28"/>
      <c r="G50" s="28"/>
    </row>
    <row r="51" spans="1:7">
      <c r="A51" s="25" t="s">
        <v>12</v>
      </c>
      <c r="B51" s="27">
        <v>314</v>
      </c>
      <c r="C51" s="27">
        <v>0</v>
      </c>
      <c r="D51" s="27">
        <v>0</v>
      </c>
      <c r="E51" s="27">
        <v>194</v>
      </c>
      <c r="F51" s="27">
        <v>0</v>
      </c>
      <c r="G51" s="27">
        <v>1771</v>
      </c>
    </row>
    <row r="52" spans="1:7">
      <c r="A52" s="25" t="s">
        <v>6</v>
      </c>
      <c r="B52" s="27">
        <v>136</v>
      </c>
      <c r="C52" s="27"/>
      <c r="D52" s="27">
        <v>0</v>
      </c>
      <c r="E52" s="27">
        <v>93</v>
      </c>
      <c r="F52" s="27">
        <v>0</v>
      </c>
      <c r="G52" s="27">
        <v>938</v>
      </c>
    </row>
    <row r="53" spans="1:7">
      <c r="A53" s="25" t="s">
        <v>7</v>
      </c>
      <c r="B53" s="27">
        <v>113</v>
      </c>
      <c r="C53" s="27">
        <v>0</v>
      </c>
      <c r="D53" s="27">
        <v>0</v>
      </c>
      <c r="E53" s="27">
        <v>68</v>
      </c>
      <c r="F53" s="27">
        <v>0</v>
      </c>
      <c r="G53" s="27">
        <v>522</v>
      </c>
    </row>
    <row r="54" spans="1:7">
      <c r="A54" s="23" t="s">
        <v>347</v>
      </c>
      <c r="B54" s="28"/>
      <c r="C54" s="28"/>
      <c r="D54" s="28"/>
      <c r="E54" s="28"/>
      <c r="F54" s="28"/>
      <c r="G54" s="28"/>
    </row>
    <row r="55" spans="1:7">
      <c r="A55" s="25" t="s">
        <v>12</v>
      </c>
      <c r="B55" s="27">
        <v>314</v>
      </c>
      <c r="C55" s="27"/>
      <c r="D55" s="27">
        <v>0</v>
      </c>
      <c r="E55" s="27">
        <v>218</v>
      </c>
      <c r="F55" s="27"/>
      <c r="G55" s="27">
        <v>1668</v>
      </c>
    </row>
    <row r="56" spans="1:7">
      <c r="A56" s="25" t="s">
        <v>6</v>
      </c>
      <c r="B56" s="27">
        <v>216</v>
      </c>
      <c r="C56" s="27"/>
      <c r="D56" s="27">
        <v>0</v>
      </c>
      <c r="E56" s="27">
        <v>0</v>
      </c>
      <c r="F56" s="27"/>
      <c r="G56" s="27">
        <v>1104</v>
      </c>
    </row>
    <row r="57" spans="1:7">
      <c r="A57" s="25" t="s">
        <v>7</v>
      </c>
      <c r="B57" s="27">
        <v>66</v>
      </c>
      <c r="C57" s="27"/>
      <c r="D57" s="27">
        <v>0</v>
      </c>
      <c r="E57" s="27">
        <v>0</v>
      </c>
      <c r="F57" s="27"/>
      <c r="G57" s="27">
        <v>384</v>
      </c>
    </row>
    <row r="58" spans="1:7">
      <c r="A58" s="23" t="s">
        <v>348</v>
      </c>
      <c r="B58" s="28"/>
      <c r="C58" s="28"/>
      <c r="D58" s="28"/>
      <c r="E58" s="28"/>
      <c r="F58" s="28"/>
      <c r="G58" s="28"/>
    </row>
    <row r="59" spans="1:7">
      <c r="A59" s="25" t="s">
        <v>12</v>
      </c>
      <c r="B59" s="27">
        <v>359</v>
      </c>
      <c r="C59" s="27">
        <v>0</v>
      </c>
      <c r="D59" s="27">
        <v>0</v>
      </c>
      <c r="E59" s="27">
        <v>259</v>
      </c>
      <c r="F59" s="27">
        <v>0</v>
      </c>
      <c r="G59" s="27">
        <v>1918</v>
      </c>
    </row>
    <row r="60" spans="1:7">
      <c r="A60" s="25" t="s">
        <v>6</v>
      </c>
      <c r="B60" s="27">
        <v>200</v>
      </c>
      <c r="C60" s="27">
        <v>0</v>
      </c>
      <c r="D60" s="27">
        <v>0</v>
      </c>
      <c r="E60" s="27">
        <v>133</v>
      </c>
      <c r="F60" s="27"/>
      <c r="G60" s="27">
        <v>1023</v>
      </c>
    </row>
    <row r="61" spans="1:7">
      <c r="A61" s="25" t="s">
        <v>7</v>
      </c>
      <c r="B61" s="27">
        <v>83</v>
      </c>
      <c r="C61" s="27"/>
      <c r="D61" s="27">
        <v>0</v>
      </c>
      <c r="E61" s="27">
        <v>66</v>
      </c>
      <c r="F61" s="27">
        <v>0</v>
      </c>
      <c r="G61" s="27">
        <v>454</v>
      </c>
    </row>
    <row r="62" spans="1:7">
      <c r="A62" s="23" t="s">
        <v>349</v>
      </c>
      <c r="B62" s="28"/>
      <c r="C62" s="28"/>
      <c r="D62" s="28"/>
      <c r="E62" s="28"/>
      <c r="F62" s="28"/>
      <c r="G62" s="28"/>
    </row>
    <row r="63" spans="1:7">
      <c r="A63" s="25" t="s">
        <v>12</v>
      </c>
      <c r="B63" s="27">
        <v>460</v>
      </c>
      <c r="C63" s="27">
        <v>0</v>
      </c>
      <c r="D63" s="27">
        <v>22</v>
      </c>
      <c r="E63" s="27">
        <v>394</v>
      </c>
      <c r="F63" s="27">
        <v>0</v>
      </c>
      <c r="G63" s="27">
        <v>2247</v>
      </c>
    </row>
    <row r="64" spans="1:7">
      <c r="A64" s="25" t="s">
        <v>6</v>
      </c>
      <c r="B64" s="27">
        <v>298</v>
      </c>
      <c r="C64" s="27">
        <v>0</v>
      </c>
      <c r="D64" s="27">
        <v>0</v>
      </c>
      <c r="E64" s="27">
        <v>196</v>
      </c>
      <c r="F64" s="27">
        <v>0</v>
      </c>
      <c r="G64" s="27">
        <v>1242</v>
      </c>
    </row>
    <row r="65" spans="1:7">
      <c r="A65" s="25" t="s">
        <v>7</v>
      </c>
      <c r="B65" s="27">
        <v>128</v>
      </c>
      <c r="C65" s="27">
        <v>0</v>
      </c>
      <c r="D65" s="27">
        <v>0</v>
      </c>
      <c r="E65" s="27">
        <v>106</v>
      </c>
      <c r="F65" s="27">
        <v>0</v>
      </c>
      <c r="G65" s="27">
        <v>798</v>
      </c>
    </row>
    <row r="66" spans="1:7">
      <c r="A66" s="23" t="s">
        <v>350</v>
      </c>
      <c r="B66" s="28"/>
      <c r="C66" s="28"/>
      <c r="D66" s="28"/>
      <c r="E66" s="28"/>
      <c r="F66" s="28"/>
      <c r="G66" s="28"/>
    </row>
    <row r="67" spans="1:7">
      <c r="A67" s="25" t="s">
        <v>12</v>
      </c>
      <c r="B67" s="27">
        <v>536</v>
      </c>
      <c r="C67" s="27">
        <v>0</v>
      </c>
      <c r="D67" s="27">
        <v>21</v>
      </c>
      <c r="E67" s="27">
        <v>476</v>
      </c>
      <c r="F67" s="27"/>
      <c r="G67" s="27">
        <v>2424</v>
      </c>
    </row>
    <row r="68" spans="1:7">
      <c r="A68" s="25" t="s">
        <v>6</v>
      </c>
      <c r="B68" s="27">
        <v>314</v>
      </c>
      <c r="C68" s="27">
        <v>0</v>
      </c>
      <c r="D68" s="27">
        <v>0</v>
      </c>
      <c r="E68" s="27">
        <v>107</v>
      </c>
      <c r="F68" s="27"/>
      <c r="G68" s="27">
        <v>1314</v>
      </c>
    </row>
    <row r="69" spans="1:7">
      <c r="A69" s="25" t="s">
        <v>7</v>
      </c>
      <c r="B69" s="27">
        <v>202</v>
      </c>
      <c r="C69" s="27"/>
      <c r="D69" s="27">
        <v>0</v>
      </c>
      <c r="E69" s="27">
        <v>71</v>
      </c>
      <c r="F69" s="27"/>
      <c r="G69" s="27">
        <v>1032</v>
      </c>
    </row>
    <row r="70" spans="1:7">
      <c r="A70" s="23" t="s">
        <v>351</v>
      </c>
      <c r="B70" s="28"/>
      <c r="C70" s="28"/>
      <c r="D70" s="28"/>
      <c r="E70" s="28"/>
      <c r="F70" s="28"/>
      <c r="G70" s="28"/>
    </row>
    <row r="71" spans="1:7">
      <c r="A71" s="25" t="s">
        <v>12</v>
      </c>
      <c r="B71" s="27">
        <v>556</v>
      </c>
      <c r="C71" s="27">
        <v>0</v>
      </c>
      <c r="D71" s="27">
        <v>35</v>
      </c>
      <c r="E71" s="27">
        <v>459</v>
      </c>
      <c r="F71" s="27">
        <v>0</v>
      </c>
      <c r="G71" s="27">
        <v>2235</v>
      </c>
    </row>
    <row r="72" spans="1:7">
      <c r="A72" s="25" t="s">
        <v>6</v>
      </c>
      <c r="B72" s="27">
        <v>324</v>
      </c>
      <c r="C72" s="27">
        <v>0</v>
      </c>
      <c r="D72" s="27">
        <v>0</v>
      </c>
      <c r="E72" s="27">
        <v>210</v>
      </c>
      <c r="F72" s="27">
        <v>0</v>
      </c>
      <c r="G72" s="27">
        <v>1236</v>
      </c>
    </row>
    <row r="73" spans="1:7">
      <c r="A73" s="25" t="s">
        <v>7</v>
      </c>
      <c r="B73" s="27">
        <v>232</v>
      </c>
      <c r="C73" s="27"/>
      <c r="D73" s="27">
        <v>0</v>
      </c>
      <c r="E73" s="27">
        <v>154</v>
      </c>
      <c r="F73" s="27"/>
      <c r="G73" s="27">
        <v>999</v>
      </c>
    </row>
    <row r="74" spans="1:7">
      <c r="A74" s="23" t="s">
        <v>352</v>
      </c>
      <c r="B74" s="28"/>
      <c r="C74" s="28"/>
      <c r="D74" s="28"/>
      <c r="E74" s="28"/>
      <c r="F74" s="28"/>
      <c r="G74" s="28"/>
    </row>
    <row r="75" spans="1:7">
      <c r="A75" s="25" t="s">
        <v>12</v>
      </c>
      <c r="B75" s="27">
        <v>650</v>
      </c>
      <c r="C75" s="27">
        <v>0</v>
      </c>
      <c r="D75" s="27">
        <v>59</v>
      </c>
      <c r="E75" s="27">
        <v>535</v>
      </c>
      <c r="F75" s="27"/>
      <c r="G75" s="27">
        <v>2536</v>
      </c>
    </row>
    <row r="76" spans="1:7">
      <c r="A76" s="25" t="s">
        <v>6</v>
      </c>
      <c r="B76" s="27">
        <v>431</v>
      </c>
      <c r="C76" s="27">
        <v>0</v>
      </c>
      <c r="D76" s="27">
        <v>21</v>
      </c>
      <c r="E76" s="27">
        <v>365</v>
      </c>
      <c r="F76" s="27"/>
      <c r="G76" s="27">
        <v>1777</v>
      </c>
    </row>
    <row r="77" spans="1:7">
      <c r="A77" s="25" t="s">
        <v>7</v>
      </c>
      <c r="B77" s="27">
        <v>219</v>
      </c>
      <c r="C77" s="27">
        <v>0</v>
      </c>
      <c r="D77" s="27">
        <v>0</v>
      </c>
      <c r="E77" s="27">
        <v>151</v>
      </c>
      <c r="F77" s="27"/>
      <c r="G77" s="27">
        <v>759</v>
      </c>
    </row>
    <row r="78" spans="1:7">
      <c r="A78" s="23" t="s">
        <v>353</v>
      </c>
      <c r="B78" s="28"/>
      <c r="C78" s="28"/>
      <c r="D78" s="28"/>
      <c r="E78" s="28"/>
      <c r="F78" s="28"/>
      <c r="G78" s="28"/>
    </row>
    <row r="79" spans="1:7">
      <c r="A79" s="25" t="s">
        <v>12</v>
      </c>
      <c r="B79" s="27">
        <v>775</v>
      </c>
      <c r="C79" s="27">
        <v>0</v>
      </c>
      <c r="D79" s="27">
        <v>32</v>
      </c>
      <c r="E79" s="27">
        <v>671</v>
      </c>
      <c r="F79" s="27"/>
      <c r="G79" s="27">
        <v>2927</v>
      </c>
    </row>
    <row r="80" spans="1:7">
      <c r="A80" s="25" t="s">
        <v>6</v>
      </c>
      <c r="B80" s="27">
        <v>478</v>
      </c>
      <c r="C80" s="27">
        <v>0</v>
      </c>
      <c r="D80" s="27">
        <v>0</v>
      </c>
      <c r="E80" s="27">
        <v>296</v>
      </c>
      <c r="F80" s="27"/>
      <c r="G80" s="27">
        <v>1656</v>
      </c>
    </row>
    <row r="81" spans="1:7">
      <c r="A81" s="25" t="s">
        <v>7</v>
      </c>
      <c r="B81" s="27">
        <v>297</v>
      </c>
      <c r="C81" s="27"/>
      <c r="D81" s="27">
        <v>0</v>
      </c>
      <c r="E81" s="27">
        <v>208</v>
      </c>
      <c r="F81" s="27"/>
      <c r="G81" s="27">
        <v>1271</v>
      </c>
    </row>
    <row r="82" spans="1:7">
      <c r="A82" s="23" t="s">
        <v>354</v>
      </c>
      <c r="B82" s="28"/>
      <c r="C82" s="28"/>
      <c r="D82" s="28"/>
      <c r="E82" s="28"/>
      <c r="F82" s="28"/>
      <c r="G82" s="28"/>
    </row>
    <row r="83" spans="1:7">
      <c r="A83" s="25" t="s">
        <v>12</v>
      </c>
      <c r="B83" s="27">
        <v>1274</v>
      </c>
      <c r="C83" s="27">
        <v>0</v>
      </c>
      <c r="D83" s="27">
        <v>46</v>
      </c>
      <c r="E83" s="27">
        <v>1119</v>
      </c>
      <c r="F83" s="27"/>
      <c r="G83" s="27">
        <v>4309</v>
      </c>
    </row>
    <row r="84" spans="1:7">
      <c r="A84" s="25" t="s">
        <v>6</v>
      </c>
      <c r="B84" s="27">
        <v>798</v>
      </c>
      <c r="C84" s="27">
        <v>0</v>
      </c>
      <c r="D84" s="27">
        <v>23</v>
      </c>
      <c r="E84" s="27">
        <v>547</v>
      </c>
      <c r="F84" s="27"/>
      <c r="G84" s="27">
        <v>2558</v>
      </c>
    </row>
    <row r="85" spans="1:7">
      <c r="A85" s="25" t="s">
        <v>7</v>
      </c>
      <c r="B85" s="27">
        <v>476</v>
      </c>
      <c r="C85" s="27">
        <v>0</v>
      </c>
      <c r="D85" s="27">
        <v>0</v>
      </c>
      <c r="E85" s="27">
        <v>312</v>
      </c>
      <c r="F85" s="27"/>
      <c r="G85" s="27">
        <v>1751</v>
      </c>
    </row>
    <row r="86" spans="1:7">
      <c r="A86" s="23" t="s">
        <v>355</v>
      </c>
      <c r="B86" s="28"/>
      <c r="C86" s="28"/>
      <c r="D86" s="28"/>
      <c r="E86" s="28"/>
      <c r="F86" s="28"/>
      <c r="G86" s="28"/>
    </row>
    <row r="87" spans="1:7">
      <c r="A87" s="25" t="s">
        <v>12</v>
      </c>
      <c r="B87" s="27">
        <v>1556</v>
      </c>
      <c r="C87" s="27">
        <v>0</v>
      </c>
      <c r="D87" s="27">
        <v>73</v>
      </c>
      <c r="E87" s="27">
        <v>1320</v>
      </c>
      <c r="F87" s="27"/>
      <c r="G87" s="27">
        <v>5541</v>
      </c>
    </row>
    <row r="88" spans="1:7">
      <c r="A88" s="25" t="s">
        <v>6</v>
      </c>
      <c r="B88" s="27">
        <v>988</v>
      </c>
      <c r="C88" s="27">
        <v>0</v>
      </c>
      <c r="D88" s="27">
        <v>42</v>
      </c>
      <c r="E88" s="27">
        <v>837</v>
      </c>
      <c r="F88" s="27"/>
      <c r="G88" s="27">
        <v>3305</v>
      </c>
    </row>
    <row r="89" spans="1:7">
      <c r="A89" s="25" t="s">
        <v>7</v>
      </c>
      <c r="B89" s="27">
        <v>568</v>
      </c>
      <c r="C89" s="27">
        <v>0</v>
      </c>
      <c r="D89" s="27">
        <v>0</v>
      </c>
      <c r="E89" s="27">
        <v>483</v>
      </c>
      <c r="F89" s="27"/>
      <c r="G89" s="27">
        <v>2236</v>
      </c>
    </row>
    <row r="90" spans="1:7">
      <c r="A90" s="23" t="s">
        <v>356</v>
      </c>
      <c r="B90" s="28"/>
      <c r="C90" s="28"/>
      <c r="D90" s="28"/>
      <c r="E90" s="28"/>
      <c r="F90" s="28"/>
      <c r="G90" s="28"/>
    </row>
    <row r="91" spans="1:7">
      <c r="A91" s="25" t="s">
        <v>12</v>
      </c>
      <c r="B91" s="27">
        <v>1170</v>
      </c>
      <c r="C91" s="27">
        <v>0</v>
      </c>
      <c r="D91" s="27">
        <v>47</v>
      </c>
      <c r="E91" s="27">
        <v>1029</v>
      </c>
      <c r="F91" s="27"/>
      <c r="G91" s="27">
        <v>4178</v>
      </c>
    </row>
    <row r="92" spans="1:7">
      <c r="A92" s="25" t="s">
        <v>6</v>
      </c>
      <c r="B92" s="27">
        <v>764</v>
      </c>
      <c r="C92" s="27">
        <v>0</v>
      </c>
      <c r="D92" s="27">
        <v>0</v>
      </c>
      <c r="E92" s="27">
        <v>506</v>
      </c>
      <c r="F92" s="27"/>
      <c r="G92" s="27">
        <v>2551</v>
      </c>
    </row>
    <row r="93" spans="1:7">
      <c r="A93" s="25" t="s">
        <v>7</v>
      </c>
      <c r="B93" s="27">
        <v>406</v>
      </c>
      <c r="C93" s="27">
        <v>0</v>
      </c>
      <c r="D93" s="27">
        <v>0</v>
      </c>
      <c r="E93" s="27">
        <v>268</v>
      </c>
      <c r="F93" s="27"/>
      <c r="G93" s="27">
        <v>1627</v>
      </c>
    </row>
    <row r="94" spans="1:7">
      <c r="A94" s="23" t="s">
        <v>357</v>
      </c>
      <c r="B94" s="28"/>
      <c r="C94" s="28"/>
      <c r="D94" s="28"/>
      <c r="E94" s="28"/>
      <c r="F94" s="28"/>
      <c r="G94" s="28"/>
    </row>
    <row r="95" spans="1:7">
      <c r="A95" s="25" t="s">
        <v>12</v>
      </c>
      <c r="B95" s="27">
        <v>1600</v>
      </c>
      <c r="C95" s="27">
        <v>0</v>
      </c>
      <c r="D95" s="27">
        <v>140</v>
      </c>
      <c r="E95" s="27">
        <v>1391</v>
      </c>
      <c r="F95" s="27">
        <v>0</v>
      </c>
      <c r="G95" s="27">
        <v>5479</v>
      </c>
    </row>
    <row r="96" spans="1:7">
      <c r="A96" s="25" t="s">
        <v>6</v>
      </c>
      <c r="B96" s="27">
        <v>1045</v>
      </c>
      <c r="C96" s="27">
        <v>0</v>
      </c>
      <c r="D96" s="27">
        <v>52</v>
      </c>
      <c r="E96" s="27">
        <v>892</v>
      </c>
      <c r="F96" s="27">
        <v>0</v>
      </c>
      <c r="G96" s="27">
        <v>3228</v>
      </c>
    </row>
    <row r="97" spans="1:7">
      <c r="A97" s="25" t="s">
        <v>7</v>
      </c>
      <c r="B97" s="27">
        <v>555</v>
      </c>
      <c r="C97" s="27">
        <v>0</v>
      </c>
      <c r="D97" s="27">
        <v>0</v>
      </c>
      <c r="E97" s="27">
        <v>499</v>
      </c>
      <c r="F97" s="27"/>
      <c r="G97" s="27">
        <v>2251</v>
      </c>
    </row>
    <row r="98" spans="1:7">
      <c r="A98" s="23" t="s">
        <v>358</v>
      </c>
      <c r="B98" s="28"/>
      <c r="C98" s="28"/>
      <c r="D98" s="28"/>
      <c r="E98" s="28"/>
      <c r="F98" s="28"/>
      <c r="G98" s="28"/>
    </row>
    <row r="99" spans="1:7">
      <c r="A99" s="25" t="s">
        <v>12</v>
      </c>
      <c r="B99" s="27">
        <v>1517</v>
      </c>
      <c r="C99" s="27">
        <v>0</v>
      </c>
      <c r="D99" s="27">
        <v>55</v>
      </c>
      <c r="E99" s="27">
        <v>1354</v>
      </c>
      <c r="F99" s="27"/>
      <c r="G99" s="27">
        <v>5500</v>
      </c>
    </row>
    <row r="100" spans="1:7">
      <c r="A100" s="25" t="s">
        <v>6</v>
      </c>
      <c r="B100" s="27">
        <v>911</v>
      </c>
      <c r="C100" s="27">
        <v>0</v>
      </c>
      <c r="D100" s="27">
        <v>0</v>
      </c>
      <c r="E100" s="27">
        <v>618</v>
      </c>
      <c r="F100" s="27"/>
      <c r="G100" s="27">
        <v>3146</v>
      </c>
    </row>
    <row r="101" spans="1:7">
      <c r="A101" s="25" t="s">
        <v>7</v>
      </c>
      <c r="B101" s="27">
        <v>606</v>
      </c>
      <c r="C101" s="27">
        <v>0</v>
      </c>
      <c r="D101" s="27">
        <v>0</v>
      </c>
      <c r="E101" s="27">
        <v>396</v>
      </c>
      <c r="F101" s="27"/>
      <c r="G101" s="27">
        <v>2354</v>
      </c>
    </row>
    <row r="102" spans="1:7">
      <c r="A102" s="23" t="s">
        <v>359</v>
      </c>
      <c r="B102" s="28"/>
      <c r="C102" s="28"/>
      <c r="D102" s="28"/>
      <c r="E102" s="28"/>
      <c r="F102" s="28"/>
      <c r="G102" s="28"/>
    </row>
    <row r="103" spans="1:7">
      <c r="A103" s="25" t="s">
        <v>12</v>
      </c>
      <c r="B103" s="27">
        <v>1704</v>
      </c>
      <c r="C103" s="27">
        <v>0</v>
      </c>
      <c r="D103" s="27">
        <v>216</v>
      </c>
      <c r="E103" s="27">
        <v>1443</v>
      </c>
      <c r="F103" s="27"/>
      <c r="G103" s="27">
        <v>5697</v>
      </c>
    </row>
    <row r="104" spans="1:7">
      <c r="A104" s="25" t="s">
        <v>6</v>
      </c>
      <c r="B104" s="27">
        <v>1075</v>
      </c>
      <c r="C104" s="27">
        <v>0</v>
      </c>
      <c r="D104" s="27">
        <v>56</v>
      </c>
      <c r="E104" s="27">
        <v>887</v>
      </c>
      <c r="F104" s="27"/>
      <c r="G104" s="27">
        <v>3165</v>
      </c>
    </row>
    <row r="105" spans="1:7">
      <c r="A105" s="25" t="s">
        <v>7</v>
      </c>
      <c r="B105" s="27">
        <v>629</v>
      </c>
      <c r="C105" s="27">
        <v>0</v>
      </c>
      <c r="D105" s="27">
        <v>24</v>
      </c>
      <c r="E105" s="27">
        <v>556</v>
      </c>
      <c r="F105" s="27"/>
      <c r="G105" s="27">
        <v>2532</v>
      </c>
    </row>
    <row r="106" spans="1:7">
      <c r="A106" s="23" t="s">
        <v>360</v>
      </c>
      <c r="B106" s="28"/>
      <c r="C106" s="28"/>
      <c r="D106" s="28"/>
      <c r="E106" s="28"/>
      <c r="F106" s="28"/>
      <c r="G106" s="28"/>
    </row>
    <row r="107" spans="1:7">
      <c r="A107" s="25" t="s">
        <v>12</v>
      </c>
      <c r="B107" s="27">
        <v>1598</v>
      </c>
      <c r="C107" s="27">
        <v>0</v>
      </c>
      <c r="D107" s="27">
        <v>170</v>
      </c>
      <c r="E107" s="27">
        <v>1339</v>
      </c>
      <c r="F107" s="27">
        <v>0</v>
      </c>
      <c r="G107" s="27">
        <v>5360</v>
      </c>
    </row>
    <row r="108" spans="1:7">
      <c r="A108" s="25" t="s">
        <v>6</v>
      </c>
      <c r="B108" s="27">
        <v>1002</v>
      </c>
      <c r="C108" s="27">
        <v>0</v>
      </c>
      <c r="D108" s="27">
        <v>75</v>
      </c>
      <c r="E108" s="27">
        <v>836</v>
      </c>
      <c r="F108" s="27">
        <v>0</v>
      </c>
      <c r="G108" s="27">
        <v>3110</v>
      </c>
    </row>
    <row r="109" spans="1:7">
      <c r="A109" s="25" t="s">
        <v>7</v>
      </c>
      <c r="B109" s="27">
        <v>596</v>
      </c>
      <c r="C109" s="27">
        <v>0</v>
      </c>
      <c r="D109" s="27">
        <v>32</v>
      </c>
      <c r="E109" s="27">
        <v>503</v>
      </c>
      <c r="F109" s="27"/>
      <c r="G109" s="27">
        <v>2250</v>
      </c>
    </row>
    <row r="110" spans="1:7">
      <c r="A110" s="23" t="s">
        <v>361</v>
      </c>
      <c r="B110" s="28"/>
      <c r="C110" s="28"/>
      <c r="D110" s="28"/>
      <c r="E110" s="28"/>
      <c r="F110" s="28"/>
      <c r="G110" s="28"/>
    </row>
    <row r="111" spans="1:7">
      <c r="A111" s="25" t="s">
        <v>12</v>
      </c>
      <c r="B111" s="27">
        <v>2217</v>
      </c>
      <c r="C111" s="27">
        <v>0</v>
      </c>
      <c r="D111" s="27">
        <v>195</v>
      </c>
      <c r="E111" s="27">
        <v>1928</v>
      </c>
      <c r="F111" s="27"/>
      <c r="G111" s="27">
        <v>7706</v>
      </c>
    </row>
    <row r="112" spans="1:7">
      <c r="A112" s="25" t="s">
        <v>6</v>
      </c>
      <c r="B112" s="27">
        <v>1338</v>
      </c>
      <c r="C112" s="27">
        <v>0</v>
      </c>
      <c r="D112" s="27">
        <v>52</v>
      </c>
      <c r="E112" s="27">
        <v>1166</v>
      </c>
      <c r="F112" s="27"/>
      <c r="G112" s="27">
        <v>4279</v>
      </c>
    </row>
    <row r="113" spans="1:7">
      <c r="A113" s="25" t="s">
        <v>7</v>
      </c>
      <c r="B113" s="27">
        <v>879</v>
      </c>
      <c r="C113" s="27">
        <v>0</v>
      </c>
      <c r="D113" s="27">
        <v>34</v>
      </c>
      <c r="E113" s="27">
        <v>762</v>
      </c>
      <c r="F113" s="27"/>
      <c r="G113" s="27">
        <v>3427</v>
      </c>
    </row>
    <row r="114" spans="1:7">
      <c r="A114" s="23" t="s">
        <v>362</v>
      </c>
      <c r="B114" s="28"/>
      <c r="C114" s="28"/>
      <c r="D114" s="28"/>
      <c r="E114" s="28"/>
      <c r="F114" s="28"/>
      <c r="G114" s="28"/>
    </row>
    <row r="115" spans="1:7">
      <c r="A115" s="25" t="s">
        <v>12</v>
      </c>
      <c r="B115" s="27">
        <v>1755</v>
      </c>
      <c r="C115" s="27">
        <v>0</v>
      </c>
      <c r="D115" s="27">
        <v>81</v>
      </c>
      <c r="E115" s="27">
        <v>1584</v>
      </c>
      <c r="F115" s="27"/>
      <c r="G115" s="27">
        <v>6040</v>
      </c>
    </row>
    <row r="116" spans="1:7">
      <c r="A116" s="25" t="s">
        <v>6</v>
      </c>
      <c r="B116" s="27">
        <v>1102</v>
      </c>
      <c r="C116" s="27">
        <v>0</v>
      </c>
      <c r="D116" s="27">
        <v>0</v>
      </c>
      <c r="E116" s="27">
        <v>747</v>
      </c>
      <c r="F116" s="27"/>
      <c r="G116" s="27">
        <v>3607</v>
      </c>
    </row>
    <row r="117" spans="1:7">
      <c r="A117" s="25" t="s">
        <v>7</v>
      </c>
      <c r="B117" s="27">
        <v>653</v>
      </c>
      <c r="C117" s="27">
        <v>0</v>
      </c>
      <c r="D117" s="27">
        <v>0</v>
      </c>
      <c r="E117" s="27">
        <v>443</v>
      </c>
      <c r="F117" s="27"/>
      <c r="G117" s="27">
        <v>2433</v>
      </c>
    </row>
    <row r="118" spans="1:7">
      <c r="A118" s="23" t="s">
        <v>363</v>
      </c>
      <c r="B118" s="28"/>
      <c r="C118" s="28"/>
      <c r="D118" s="28"/>
      <c r="E118" s="28"/>
      <c r="F118" s="28"/>
      <c r="G118" s="28"/>
    </row>
    <row r="119" spans="1:7">
      <c r="A119" s="25" t="s">
        <v>12</v>
      </c>
      <c r="B119" s="27">
        <v>1570</v>
      </c>
      <c r="C119" s="27">
        <v>0</v>
      </c>
      <c r="D119" s="27">
        <v>54</v>
      </c>
      <c r="E119" s="27">
        <v>1416</v>
      </c>
      <c r="F119" s="27"/>
      <c r="G119" s="27">
        <v>5792</v>
      </c>
    </row>
    <row r="120" spans="1:7">
      <c r="A120" s="25" t="s">
        <v>6</v>
      </c>
      <c r="B120" s="27">
        <v>943</v>
      </c>
      <c r="C120" s="27">
        <v>0</v>
      </c>
      <c r="D120" s="27">
        <v>0</v>
      </c>
      <c r="E120" s="27">
        <v>866</v>
      </c>
      <c r="F120" s="27"/>
      <c r="G120" s="27">
        <v>3336</v>
      </c>
    </row>
    <row r="121" spans="1:7">
      <c r="A121" s="25" t="s">
        <v>7</v>
      </c>
      <c r="B121" s="27">
        <v>627</v>
      </c>
      <c r="C121" s="27">
        <v>0</v>
      </c>
      <c r="D121" s="27">
        <v>0</v>
      </c>
      <c r="E121" s="27">
        <v>550</v>
      </c>
      <c r="F121" s="27"/>
      <c r="G121" s="27">
        <v>2456</v>
      </c>
    </row>
    <row r="122" spans="1:7">
      <c r="A122" s="23" t="s">
        <v>364</v>
      </c>
      <c r="B122" s="28"/>
      <c r="C122" s="28"/>
      <c r="D122" s="28"/>
      <c r="E122" s="28"/>
      <c r="F122" s="28"/>
      <c r="G122" s="28"/>
    </row>
    <row r="123" spans="1:7">
      <c r="A123" s="25" t="s">
        <v>12</v>
      </c>
      <c r="B123" s="27">
        <v>1866</v>
      </c>
      <c r="C123" s="27">
        <v>0</v>
      </c>
      <c r="D123" s="27">
        <v>86</v>
      </c>
      <c r="E123" s="27">
        <v>1664</v>
      </c>
      <c r="F123" s="27"/>
      <c r="G123" s="27">
        <v>6415</v>
      </c>
    </row>
    <row r="124" spans="1:7">
      <c r="A124" s="25" t="s">
        <v>6</v>
      </c>
      <c r="B124" s="27">
        <v>1055</v>
      </c>
      <c r="C124" s="27">
        <v>0</v>
      </c>
      <c r="D124" s="27">
        <v>30</v>
      </c>
      <c r="E124" s="27">
        <v>954</v>
      </c>
      <c r="F124" s="27"/>
      <c r="G124" s="27">
        <v>3264</v>
      </c>
    </row>
    <row r="125" spans="1:7">
      <c r="A125" s="25" t="s">
        <v>7</v>
      </c>
      <c r="B125" s="27">
        <v>811</v>
      </c>
      <c r="C125" s="27">
        <v>0</v>
      </c>
      <c r="D125" s="27">
        <v>34</v>
      </c>
      <c r="E125" s="27">
        <v>710</v>
      </c>
      <c r="F125" s="27"/>
      <c r="G125" s="27">
        <v>3151</v>
      </c>
    </row>
    <row r="126" spans="1:7">
      <c r="A126" s="23" t="s">
        <v>365</v>
      </c>
      <c r="B126" s="28"/>
      <c r="C126" s="28"/>
      <c r="D126" s="28"/>
      <c r="E126" s="28"/>
      <c r="F126" s="28"/>
      <c r="G126" s="28"/>
    </row>
    <row r="127" spans="1:7">
      <c r="A127" s="25" t="s">
        <v>12</v>
      </c>
      <c r="B127" s="27">
        <v>1831</v>
      </c>
      <c r="C127" s="27">
        <v>0</v>
      </c>
      <c r="D127" s="27">
        <v>244</v>
      </c>
      <c r="E127" s="27">
        <v>1554</v>
      </c>
      <c r="F127" s="27">
        <v>0</v>
      </c>
      <c r="G127" s="27">
        <v>5712</v>
      </c>
    </row>
    <row r="128" spans="1:7">
      <c r="A128" s="25" t="s">
        <v>6</v>
      </c>
      <c r="B128" s="27">
        <v>1050</v>
      </c>
      <c r="C128" s="27">
        <v>0</v>
      </c>
      <c r="D128" s="27">
        <v>46</v>
      </c>
      <c r="E128" s="27">
        <v>912</v>
      </c>
      <c r="F128" s="27">
        <v>0</v>
      </c>
      <c r="G128" s="27">
        <v>3029</v>
      </c>
    </row>
    <row r="129" spans="1:7">
      <c r="A129" s="25" t="s">
        <v>7</v>
      </c>
      <c r="B129" s="27">
        <v>781</v>
      </c>
      <c r="C129" s="27">
        <v>0</v>
      </c>
      <c r="D129" s="27">
        <v>44</v>
      </c>
      <c r="E129" s="27">
        <v>642</v>
      </c>
      <c r="F129" s="27">
        <v>0</v>
      </c>
      <c r="G129" s="27">
        <v>2683</v>
      </c>
    </row>
    <row r="130" spans="1:7">
      <c r="A130" s="23" t="s">
        <v>366</v>
      </c>
      <c r="B130" s="28"/>
      <c r="C130" s="28"/>
      <c r="D130" s="28"/>
      <c r="E130" s="28"/>
      <c r="F130" s="28"/>
      <c r="G130" s="28"/>
    </row>
    <row r="131" spans="1:7">
      <c r="A131" s="25" t="s">
        <v>12</v>
      </c>
      <c r="B131" s="27">
        <v>1657</v>
      </c>
      <c r="C131" s="27">
        <v>0</v>
      </c>
      <c r="D131" s="27">
        <v>97</v>
      </c>
      <c r="E131" s="27">
        <v>1448</v>
      </c>
      <c r="F131" s="27"/>
      <c r="G131" s="27">
        <v>5189</v>
      </c>
    </row>
    <row r="132" spans="1:7">
      <c r="A132" s="25" t="s">
        <v>6</v>
      </c>
      <c r="B132" s="27">
        <v>957</v>
      </c>
      <c r="C132" s="27"/>
      <c r="D132" s="27">
        <v>88</v>
      </c>
      <c r="E132" s="27">
        <v>847</v>
      </c>
      <c r="F132" s="27"/>
      <c r="G132" s="27">
        <v>2760</v>
      </c>
    </row>
    <row r="133" spans="1:7">
      <c r="A133" s="25" t="s">
        <v>7</v>
      </c>
      <c r="B133" s="27">
        <v>700</v>
      </c>
      <c r="C133" s="27">
        <v>0</v>
      </c>
      <c r="D133" s="27">
        <v>30</v>
      </c>
      <c r="E133" s="27">
        <v>601</v>
      </c>
      <c r="F133" s="27"/>
      <c r="G133" s="27">
        <v>2429</v>
      </c>
    </row>
    <row r="134" spans="1:7">
      <c r="A134" s="23" t="s">
        <v>367</v>
      </c>
      <c r="B134" s="28"/>
      <c r="C134" s="28"/>
      <c r="D134" s="28"/>
      <c r="E134" s="28"/>
      <c r="F134" s="28"/>
      <c r="G134" s="28"/>
    </row>
    <row r="135" spans="1:7">
      <c r="A135" s="25" t="s">
        <v>12</v>
      </c>
      <c r="B135" s="27">
        <v>1710</v>
      </c>
      <c r="C135" s="27">
        <v>0</v>
      </c>
      <c r="D135" s="27">
        <v>120</v>
      </c>
      <c r="E135" s="27">
        <v>1509</v>
      </c>
      <c r="F135" s="27">
        <v>0</v>
      </c>
      <c r="G135" s="27">
        <v>5255</v>
      </c>
    </row>
    <row r="136" spans="1:7">
      <c r="A136" s="25" t="s">
        <v>6</v>
      </c>
      <c r="B136" s="27">
        <v>957</v>
      </c>
      <c r="C136" s="27">
        <v>0</v>
      </c>
      <c r="D136" s="27">
        <v>38</v>
      </c>
      <c r="E136" s="27">
        <v>827</v>
      </c>
      <c r="F136" s="27"/>
      <c r="G136" s="27">
        <v>2786</v>
      </c>
    </row>
    <row r="137" spans="1:7">
      <c r="A137" s="25" t="s">
        <v>7</v>
      </c>
      <c r="B137" s="27">
        <v>753</v>
      </c>
      <c r="C137" s="27">
        <v>0</v>
      </c>
      <c r="D137" s="27">
        <v>21</v>
      </c>
      <c r="E137" s="27">
        <v>682</v>
      </c>
      <c r="F137" s="27">
        <v>0</v>
      </c>
      <c r="G137" s="27">
        <v>2469</v>
      </c>
    </row>
    <row r="138" spans="1:7">
      <c r="A138" s="23" t="s">
        <v>368</v>
      </c>
      <c r="B138" s="28"/>
      <c r="C138" s="28"/>
      <c r="D138" s="28"/>
      <c r="E138" s="28"/>
      <c r="F138" s="28"/>
      <c r="G138" s="28"/>
    </row>
    <row r="139" spans="1:7">
      <c r="A139" s="25" t="s">
        <v>12</v>
      </c>
      <c r="B139" s="27">
        <v>1720</v>
      </c>
      <c r="C139" s="27">
        <v>0</v>
      </c>
      <c r="D139" s="27">
        <v>118</v>
      </c>
      <c r="E139" s="27">
        <v>1517</v>
      </c>
      <c r="F139" s="27">
        <v>0</v>
      </c>
      <c r="G139" s="27">
        <v>4899</v>
      </c>
    </row>
    <row r="140" spans="1:7">
      <c r="A140" s="25" t="s">
        <v>6</v>
      </c>
      <c r="B140" s="27">
        <v>912</v>
      </c>
      <c r="C140" s="27">
        <v>0</v>
      </c>
      <c r="D140" s="27">
        <v>25</v>
      </c>
      <c r="E140" s="27">
        <v>814</v>
      </c>
      <c r="F140" s="27"/>
      <c r="G140" s="27">
        <v>2701</v>
      </c>
    </row>
    <row r="141" spans="1:7">
      <c r="A141" s="25" t="s">
        <v>7</v>
      </c>
      <c r="B141" s="27">
        <v>808</v>
      </c>
      <c r="C141" s="27">
        <v>0</v>
      </c>
      <c r="D141" s="27">
        <v>53</v>
      </c>
      <c r="E141" s="27">
        <v>703</v>
      </c>
      <c r="F141" s="27">
        <v>0</v>
      </c>
      <c r="G141" s="27">
        <v>2198</v>
      </c>
    </row>
    <row r="142" spans="1:7">
      <c r="A142" s="23" t="s">
        <v>369</v>
      </c>
      <c r="B142" s="28"/>
      <c r="C142" s="28"/>
      <c r="D142" s="28"/>
      <c r="E142" s="28"/>
      <c r="F142" s="28"/>
      <c r="G142" s="28"/>
    </row>
    <row r="143" spans="1:7">
      <c r="A143" s="25" t="s">
        <v>12</v>
      </c>
      <c r="B143" s="27">
        <v>1944</v>
      </c>
      <c r="C143" s="27">
        <v>0</v>
      </c>
      <c r="D143" s="27">
        <v>214</v>
      </c>
      <c r="E143" s="27">
        <v>1681</v>
      </c>
      <c r="F143" s="27">
        <v>0</v>
      </c>
      <c r="G143" s="27">
        <v>6070</v>
      </c>
    </row>
    <row r="144" spans="1:7">
      <c r="A144" s="25" t="s">
        <v>6</v>
      </c>
      <c r="B144" s="27">
        <v>1056</v>
      </c>
      <c r="C144" s="27">
        <v>0</v>
      </c>
      <c r="D144" s="27">
        <v>66</v>
      </c>
      <c r="E144" s="27">
        <v>918</v>
      </c>
      <c r="F144" s="27">
        <v>0</v>
      </c>
      <c r="G144" s="27">
        <v>3070</v>
      </c>
    </row>
    <row r="145" spans="1:7">
      <c r="A145" s="25" t="s">
        <v>7</v>
      </c>
      <c r="B145" s="27">
        <v>888</v>
      </c>
      <c r="C145" s="27">
        <v>0</v>
      </c>
      <c r="D145" s="27">
        <v>69</v>
      </c>
      <c r="E145" s="27">
        <v>763</v>
      </c>
      <c r="F145" s="27">
        <v>0</v>
      </c>
      <c r="G145" s="27">
        <v>3000</v>
      </c>
    </row>
    <row r="146" spans="1:7">
      <c r="A146" s="23" t="s">
        <v>370</v>
      </c>
      <c r="B146" s="28"/>
      <c r="C146" s="28"/>
      <c r="D146" s="28"/>
      <c r="E146" s="28"/>
      <c r="F146" s="28"/>
      <c r="G146" s="28"/>
    </row>
    <row r="147" spans="1:7">
      <c r="A147" s="25" t="s">
        <v>12</v>
      </c>
      <c r="B147" s="27">
        <v>1584</v>
      </c>
      <c r="C147" s="27">
        <v>0</v>
      </c>
      <c r="D147" s="27">
        <v>78</v>
      </c>
      <c r="E147" s="27">
        <v>1408</v>
      </c>
      <c r="F147" s="27">
        <v>0</v>
      </c>
      <c r="G147" s="27">
        <v>4933</v>
      </c>
    </row>
    <row r="148" spans="1:7">
      <c r="A148" s="25" t="s">
        <v>6</v>
      </c>
      <c r="B148" s="27">
        <v>816</v>
      </c>
      <c r="C148" s="27">
        <v>0</v>
      </c>
      <c r="D148" s="27">
        <v>25</v>
      </c>
      <c r="E148" s="27">
        <v>708</v>
      </c>
      <c r="F148" s="27"/>
      <c r="G148" s="27">
        <v>2522</v>
      </c>
    </row>
    <row r="149" spans="1:7">
      <c r="A149" s="25" t="s">
        <v>7</v>
      </c>
      <c r="B149" s="27">
        <v>768</v>
      </c>
      <c r="C149" s="27">
        <v>0</v>
      </c>
      <c r="D149" s="27">
        <v>21</v>
      </c>
      <c r="E149" s="27">
        <v>700</v>
      </c>
      <c r="F149" s="27">
        <v>0</v>
      </c>
      <c r="G149" s="27">
        <v>2411</v>
      </c>
    </row>
    <row r="150" spans="1:7">
      <c r="A150" s="23" t="s">
        <v>371</v>
      </c>
      <c r="B150" s="28"/>
      <c r="C150" s="28"/>
      <c r="D150" s="28"/>
      <c r="E150" s="28"/>
      <c r="F150" s="28"/>
      <c r="G150" s="28"/>
    </row>
    <row r="151" spans="1:7">
      <c r="A151" s="25" t="s">
        <v>12</v>
      </c>
      <c r="B151" s="27">
        <v>1834</v>
      </c>
      <c r="C151" s="27">
        <v>0</v>
      </c>
      <c r="D151" s="27">
        <v>86</v>
      </c>
      <c r="E151" s="27">
        <v>1624</v>
      </c>
      <c r="F151" s="27"/>
      <c r="G151" s="27">
        <v>5579</v>
      </c>
    </row>
    <row r="152" spans="1:7">
      <c r="A152" s="25" t="s">
        <v>6</v>
      </c>
      <c r="B152" s="27">
        <v>957</v>
      </c>
      <c r="C152" s="27">
        <v>0</v>
      </c>
      <c r="D152" s="27">
        <v>62</v>
      </c>
      <c r="E152" s="27">
        <v>832</v>
      </c>
      <c r="F152" s="27"/>
      <c r="G152" s="27">
        <v>2827</v>
      </c>
    </row>
    <row r="153" spans="1:7">
      <c r="A153" s="25" t="s">
        <v>7</v>
      </c>
      <c r="B153" s="27">
        <v>877</v>
      </c>
      <c r="C153" s="27">
        <v>0</v>
      </c>
      <c r="D153" s="27">
        <v>26</v>
      </c>
      <c r="E153" s="27">
        <v>792</v>
      </c>
      <c r="F153" s="27"/>
      <c r="G153" s="27">
        <v>2752</v>
      </c>
    </row>
    <row r="154" spans="1:7">
      <c r="A154" s="23" t="s">
        <v>372</v>
      </c>
      <c r="B154" s="28"/>
      <c r="C154" s="28"/>
      <c r="D154" s="28"/>
      <c r="E154" s="28"/>
      <c r="F154" s="28"/>
      <c r="G154" s="28"/>
    </row>
    <row r="155" spans="1:7">
      <c r="A155" s="25" t="s">
        <v>12</v>
      </c>
      <c r="B155" s="27">
        <v>1499</v>
      </c>
      <c r="C155" s="27">
        <v>0</v>
      </c>
      <c r="D155" s="27">
        <v>68</v>
      </c>
      <c r="E155" s="27">
        <v>1356</v>
      </c>
      <c r="F155" s="27"/>
      <c r="G155" s="27">
        <v>4259</v>
      </c>
    </row>
    <row r="156" spans="1:7">
      <c r="A156" s="25" t="s">
        <v>6</v>
      </c>
      <c r="B156" s="27">
        <v>804</v>
      </c>
      <c r="C156" s="27">
        <v>0</v>
      </c>
      <c r="D156" s="27">
        <v>0</v>
      </c>
      <c r="E156" s="27">
        <v>723</v>
      </c>
      <c r="F156" s="27"/>
      <c r="G156" s="27">
        <v>2103</v>
      </c>
    </row>
    <row r="157" spans="1:7">
      <c r="A157" s="25" t="s">
        <v>7</v>
      </c>
      <c r="B157" s="27">
        <v>695</v>
      </c>
      <c r="C157" s="27">
        <v>0</v>
      </c>
      <c r="D157" s="27">
        <v>0</v>
      </c>
      <c r="E157" s="27">
        <v>633</v>
      </c>
      <c r="F157" s="27"/>
      <c r="G157" s="27">
        <v>2156</v>
      </c>
    </row>
    <row r="158" spans="1:7">
      <c r="A158" s="23" t="s">
        <v>373</v>
      </c>
      <c r="B158" s="28"/>
      <c r="C158" s="28"/>
      <c r="D158" s="28"/>
      <c r="E158" s="28"/>
      <c r="F158" s="28"/>
      <c r="G158" s="28"/>
    </row>
    <row r="159" spans="1:7">
      <c r="A159" s="25" t="s">
        <v>12</v>
      </c>
      <c r="B159" s="27">
        <v>1653</v>
      </c>
      <c r="C159" s="27">
        <v>0</v>
      </c>
      <c r="D159" s="27">
        <v>82</v>
      </c>
      <c r="E159" s="27">
        <v>1473</v>
      </c>
      <c r="F159" s="27"/>
      <c r="G159" s="27">
        <v>5398</v>
      </c>
    </row>
    <row r="160" spans="1:7">
      <c r="A160" s="25" t="s">
        <v>6</v>
      </c>
      <c r="B160" s="27">
        <v>799</v>
      </c>
      <c r="C160" s="27">
        <v>0</v>
      </c>
      <c r="D160" s="27">
        <v>0</v>
      </c>
      <c r="E160" s="27">
        <v>707</v>
      </c>
      <c r="F160" s="27"/>
      <c r="G160" s="27">
        <v>2360</v>
      </c>
    </row>
    <row r="161" spans="1:7">
      <c r="A161" s="25" t="s">
        <v>7</v>
      </c>
      <c r="B161" s="27">
        <v>854</v>
      </c>
      <c r="C161" s="27">
        <v>0</v>
      </c>
      <c r="D161" s="27">
        <v>29</v>
      </c>
      <c r="E161" s="27">
        <v>766</v>
      </c>
      <c r="F161" s="27"/>
      <c r="G161" s="27">
        <v>3038</v>
      </c>
    </row>
    <row r="162" spans="1:7">
      <c r="A162" s="23" t="s">
        <v>374</v>
      </c>
      <c r="B162" s="28"/>
      <c r="C162" s="28"/>
      <c r="D162" s="28"/>
      <c r="E162" s="28"/>
      <c r="F162" s="28"/>
      <c r="G162" s="28"/>
    </row>
    <row r="163" spans="1:7">
      <c r="A163" s="25" t="s">
        <v>12</v>
      </c>
      <c r="B163" s="27">
        <v>1535</v>
      </c>
      <c r="C163" s="27">
        <v>0</v>
      </c>
      <c r="D163" s="27">
        <v>126</v>
      </c>
      <c r="E163" s="27">
        <v>1315</v>
      </c>
      <c r="F163" s="27">
        <v>0</v>
      </c>
      <c r="G163" s="27">
        <v>4214</v>
      </c>
    </row>
    <row r="164" spans="1:7">
      <c r="A164" s="25" t="s">
        <v>6</v>
      </c>
      <c r="B164" s="27">
        <v>742</v>
      </c>
      <c r="C164" s="27">
        <v>0</v>
      </c>
      <c r="D164" s="27">
        <v>28</v>
      </c>
      <c r="E164" s="27">
        <v>632</v>
      </c>
      <c r="F164" s="27">
        <v>0</v>
      </c>
      <c r="G164" s="27">
        <v>1917</v>
      </c>
    </row>
    <row r="165" spans="1:7">
      <c r="A165" s="25" t="s">
        <v>7</v>
      </c>
      <c r="B165" s="27">
        <v>793</v>
      </c>
      <c r="C165" s="27">
        <v>0</v>
      </c>
      <c r="D165" s="27">
        <v>35</v>
      </c>
      <c r="E165" s="27">
        <v>683</v>
      </c>
      <c r="F165" s="27"/>
      <c r="G165" s="27">
        <v>2297</v>
      </c>
    </row>
    <row r="166" spans="1:7">
      <c r="A166" s="23" t="s">
        <v>375</v>
      </c>
      <c r="B166" s="28"/>
      <c r="C166" s="28"/>
      <c r="D166" s="28"/>
      <c r="E166" s="28"/>
      <c r="F166" s="28"/>
      <c r="G166" s="28"/>
    </row>
    <row r="167" spans="1:7">
      <c r="A167" s="25" t="s">
        <v>12</v>
      </c>
      <c r="B167" s="27">
        <v>1293</v>
      </c>
      <c r="C167" s="27">
        <v>0</v>
      </c>
      <c r="D167" s="27">
        <v>66</v>
      </c>
      <c r="E167" s="27">
        <v>1158</v>
      </c>
      <c r="F167" s="27"/>
      <c r="G167" s="27">
        <v>3898</v>
      </c>
    </row>
    <row r="168" spans="1:7">
      <c r="A168" s="25" t="s">
        <v>6</v>
      </c>
      <c r="B168" s="27">
        <v>620</v>
      </c>
      <c r="C168" s="27">
        <v>0</v>
      </c>
      <c r="D168" s="27">
        <v>0</v>
      </c>
      <c r="E168" s="27">
        <v>550</v>
      </c>
      <c r="F168" s="27"/>
      <c r="G168" s="27">
        <v>1798</v>
      </c>
    </row>
    <row r="169" spans="1:7">
      <c r="A169" s="25" t="s">
        <v>7</v>
      </c>
      <c r="B169" s="27">
        <v>673</v>
      </c>
      <c r="C169" s="27">
        <v>0</v>
      </c>
      <c r="D169" s="27">
        <v>0</v>
      </c>
      <c r="E169" s="27">
        <v>608</v>
      </c>
      <c r="F169" s="27"/>
      <c r="G169" s="27">
        <v>2100</v>
      </c>
    </row>
    <row r="170" spans="1:7">
      <c r="A170" s="23" t="s">
        <v>376</v>
      </c>
      <c r="B170" s="28"/>
      <c r="C170" s="28"/>
      <c r="D170" s="28"/>
      <c r="E170" s="28"/>
      <c r="F170" s="28"/>
      <c r="G170" s="28"/>
    </row>
    <row r="171" spans="1:7">
      <c r="A171" s="25" t="s">
        <v>12</v>
      </c>
      <c r="B171" s="27">
        <v>1326</v>
      </c>
      <c r="C171" s="27">
        <v>0</v>
      </c>
      <c r="D171" s="27">
        <v>95</v>
      </c>
      <c r="E171" s="27">
        <v>1141</v>
      </c>
      <c r="F171" s="27">
        <v>0</v>
      </c>
      <c r="G171" s="27">
        <v>3998</v>
      </c>
    </row>
    <row r="172" spans="1:7">
      <c r="A172" s="25" t="s">
        <v>6</v>
      </c>
      <c r="B172" s="27">
        <v>675</v>
      </c>
      <c r="C172" s="27">
        <v>0</v>
      </c>
      <c r="D172" s="27">
        <v>31</v>
      </c>
      <c r="E172" s="27">
        <v>580</v>
      </c>
      <c r="F172" s="27"/>
      <c r="G172" s="27">
        <v>2094</v>
      </c>
    </row>
    <row r="173" spans="1:7">
      <c r="A173" s="25" t="s">
        <v>7</v>
      </c>
      <c r="B173" s="27">
        <v>651</v>
      </c>
      <c r="C173" s="27">
        <v>0</v>
      </c>
      <c r="D173" s="27">
        <v>25</v>
      </c>
      <c r="E173" s="27">
        <v>561</v>
      </c>
      <c r="F173" s="27">
        <v>0</v>
      </c>
      <c r="G173" s="27">
        <v>1904</v>
      </c>
    </row>
    <row r="174" spans="1:7">
      <c r="A174" s="23" t="s">
        <v>377</v>
      </c>
      <c r="B174" s="28"/>
      <c r="C174" s="28"/>
      <c r="D174" s="28"/>
      <c r="E174" s="28"/>
      <c r="F174" s="28"/>
      <c r="G174" s="28"/>
    </row>
    <row r="175" spans="1:7">
      <c r="A175" s="25" t="s">
        <v>12</v>
      </c>
      <c r="B175" s="27">
        <v>1481</v>
      </c>
      <c r="C175" s="27">
        <v>0</v>
      </c>
      <c r="D175" s="27">
        <v>85</v>
      </c>
      <c r="E175" s="27">
        <v>1319</v>
      </c>
      <c r="F175" s="27"/>
      <c r="G175" s="27">
        <v>4822</v>
      </c>
    </row>
    <row r="176" spans="1:7">
      <c r="A176" s="25" t="s">
        <v>6</v>
      </c>
      <c r="B176" s="27">
        <v>688</v>
      </c>
      <c r="C176" s="27">
        <v>0</v>
      </c>
      <c r="D176" s="27">
        <v>0</v>
      </c>
      <c r="E176" s="27">
        <v>627</v>
      </c>
      <c r="F176" s="27"/>
      <c r="G176" s="27">
        <v>2284</v>
      </c>
    </row>
    <row r="177" spans="1:7">
      <c r="A177" s="25" t="s">
        <v>7</v>
      </c>
      <c r="B177" s="27">
        <v>793</v>
      </c>
      <c r="C177" s="27">
        <v>0</v>
      </c>
      <c r="D177" s="27">
        <v>30</v>
      </c>
      <c r="E177" s="27">
        <v>692</v>
      </c>
      <c r="F177" s="27"/>
      <c r="G177" s="27">
        <v>2538</v>
      </c>
    </row>
    <row r="178" spans="1:7">
      <c r="A178" s="23" t="s">
        <v>378</v>
      </c>
      <c r="B178" s="28"/>
      <c r="C178" s="28"/>
      <c r="D178" s="28"/>
      <c r="E178" s="28"/>
      <c r="F178" s="28"/>
      <c r="G178" s="28"/>
    </row>
    <row r="179" spans="1:7">
      <c r="A179" s="25" t="s">
        <v>12</v>
      </c>
      <c r="B179" s="27">
        <v>1365</v>
      </c>
      <c r="C179" s="27">
        <v>0</v>
      </c>
      <c r="D179" s="27">
        <v>63</v>
      </c>
      <c r="E179" s="27">
        <v>1207</v>
      </c>
      <c r="F179" s="27">
        <v>0</v>
      </c>
      <c r="G179" s="27">
        <v>4241</v>
      </c>
    </row>
    <row r="180" spans="1:7">
      <c r="A180" s="25" t="s">
        <v>6</v>
      </c>
      <c r="B180" s="27">
        <v>688</v>
      </c>
      <c r="C180" s="27">
        <v>0</v>
      </c>
      <c r="D180" s="27">
        <v>26</v>
      </c>
      <c r="E180" s="27">
        <v>586</v>
      </c>
      <c r="F180" s="27">
        <v>0</v>
      </c>
      <c r="G180" s="27">
        <v>2151</v>
      </c>
    </row>
    <row r="181" spans="1:7">
      <c r="A181" s="25" t="s">
        <v>7</v>
      </c>
      <c r="B181" s="27">
        <v>677</v>
      </c>
      <c r="C181" s="27">
        <v>0</v>
      </c>
      <c r="D181" s="27">
        <v>0</v>
      </c>
      <c r="E181" s="27">
        <v>621</v>
      </c>
      <c r="F181" s="27">
        <v>0</v>
      </c>
      <c r="G181" s="27">
        <v>2090</v>
      </c>
    </row>
    <row r="182" spans="1:7">
      <c r="A182" s="23" t="s">
        <v>379</v>
      </c>
      <c r="B182" s="28"/>
      <c r="C182" s="28"/>
      <c r="D182" s="28"/>
      <c r="E182" s="28"/>
      <c r="F182" s="28"/>
      <c r="G182" s="28"/>
    </row>
    <row r="183" spans="1:7">
      <c r="A183" s="25" t="s">
        <v>12</v>
      </c>
      <c r="B183" s="27">
        <v>1194</v>
      </c>
      <c r="C183" s="27">
        <v>0</v>
      </c>
      <c r="D183" s="27">
        <v>29</v>
      </c>
      <c r="E183" s="27">
        <v>1087</v>
      </c>
      <c r="F183" s="27">
        <v>0</v>
      </c>
      <c r="G183" s="27">
        <v>3844</v>
      </c>
    </row>
    <row r="184" spans="1:7">
      <c r="A184" s="25" t="s">
        <v>6</v>
      </c>
      <c r="B184" s="27">
        <v>571</v>
      </c>
      <c r="C184" s="27">
        <v>0</v>
      </c>
      <c r="D184" s="27">
        <v>0</v>
      </c>
      <c r="E184" s="27">
        <v>521</v>
      </c>
      <c r="F184" s="27">
        <v>0</v>
      </c>
      <c r="G184" s="27">
        <v>1749</v>
      </c>
    </row>
    <row r="185" spans="1:7">
      <c r="A185" s="25" t="s">
        <v>7</v>
      </c>
      <c r="B185" s="27">
        <v>623</v>
      </c>
      <c r="C185" s="27">
        <v>0</v>
      </c>
      <c r="D185" s="27">
        <v>0</v>
      </c>
      <c r="E185" s="27">
        <v>566</v>
      </c>
      <c r="F185" s="27">
        <v>0</v>
      </c>
      <c r="G185" s="27">
        <v>2095</v>
      </c>
    </row>
    <row r="186" spans="1:7">
      <c r="A186" s="23" t="s">
        <v>380</v>
      </c>
      <c r="B186" s="28"/>
      <c r="C186" s="28"/>
      <c r="D186" s="28"/>
      <c r="E186" s="28"/>
      <c r="F186" s="28"/>
      <c r="G186" s="28"/>
    </row>
    <row r="187" spans="1:7">
      <c r="A187" s="25" t="s">
        <v>12</v>
      </c>
      <c r="B187" s="27">
        <v>1220</v>
      </c>
      <c r="C187" s="27">
        <v>0</v>
      </c>
      <c r="D187" s="27">
        <v>93</v>
      </c>
      <c r="E187" s="27">
        <v>1020</v>
      </c>
      <c r="F187" s="27">
        <v>0</v>
      </c>
      <c r="G187" s="27">
        <v>3450</v>
      </c>
    </row>
    <row r="188" spans="1:7">
      <c r="A188" s="25" t="s">
        <v>6</v>
      </c>
      <c r="B188" s="27">
        <v>600</v>
      </c>
      <c r="C188" s="27">
        <v>0</v>
      </c>
      <c r="D188" s="27">
        <v>26</v>
      </c>
      <c r="E188" s="27">
        <v>494</v>
      </c>
      <c r="F188" s="27">
        <v>0</v>
      </c>
      <c r="G188" s="27">
        <v>1500</v>
      </c>
    </row>
    <row r="189" spans="1:7">
      <c r="A189" s="25" t="s">
        <v>7</v>
      </c>
      <c r="B189" s="27">
        <v>620</v>
      </c>
      <c r="C189" s="27">
        <v>0</v>
      </c>
      <c r="D189" s="27">
        <v>29</v>
      </c>
      <c r="E189" s="27">
        <v>526</v>
      </c>
      <c r="F189" s="27"/>
      <c r="G189" s="27">
        <v>1950</v>
      </c>
    </row>
    <row r="190" spans="1:7">
      <c r="A190" s="23" t="s">
        <v>381</v>
      </c>
      <c r="B190" s="28"/>
      <c r="C190" s="28"/>
      <c r="D190" s="28"/>
      <c r="E190" s="28"/>
      <c r="F190" s="28"/>
      <c r="G190" s="28"/>
    </row>
    <row r="191" spans="1:7">
      <c r="A191" s="25" t="s">
        <v>12</v>
      </c>
      <c r="B191" s="27">
        <v>1244</v>
      </c>
      <c r="C191" s="27">
        <v>0</v>
      </c>
      <c r="D191" s="27">
        <v>33</v>
      </c>
      <c r="E191" s="27">
        <v>1085</v>
      </c>
      <c r="F191" s="27">
        <v>0</v>
      </c>
      <c r="G191" s="27">
        <v>3446</v>
      </c>
    </row>
    <row r="192" spans="1:7">
      <c r="A192" s="25" t="s">
        <v>6</v>
      </c>
      <c r="B192" s="27">
        <v>536</v>
      </c>
      <c r="C192" s="27">
        <v>0</v>
      </c>
      <c r="D192" s="27">
        <v>0</v>
      </c>
      <c r="E192" s="27">
        <v>472</v>
      </c>
      <c r="F192" s="27">
        <v>0</v>
      </c>
      <c r="G192" s="27">
        <v>1419</v>
      </c>
    </row>
    <row r="193" spans="1:7">
      <c r="A193" s="25" t="s">
        <v>7</v>
      </c>
      <c r="B193" s="27">
        <v>708</v>
      </c>
      <c r="C193" s="27">
        <v>0</v>
      </c>
      <c r="D193" s="27">
        <v>22</v>
      </c>
      <c r="E193" s="27">
        <v>613</v>
      </c>
      <c r="F193" s="27">
        <v>0</v>
      </c>
      <c r="G193" s="27">
        <v>2027</v>
      </c>
    </row>
    <row r="194" spans="1:7">
      <c r="A194" s="23" t="s">
        <v>382</v>
      </c>
      <c r="B194" s="28"/>
      <c r="C194" s="28"/>
      <c r="D194" s="28"/>
      <c r="E194" s="28"/>
      <c r="F194" s="28"/>
      <c r="G194" s="28"/>
    </row>
    <row r="195" spans="1:7">
      <c r="A195" s="25" t="s">
        <v>12</v>
      </c>
      <c r="B195" s="27">
        <v>1112</v>
      </c>
      <c r="C195" s="27">
        <v>0</v>
      </c>
      <c r="D195" s="27">
        <v>62</v>
      </c>
      <c r="E195" s="27">
        <v>977</v>
      </c>
      <c r="F195" s="27">
        <v>0</v>
      </c>
      <c r="G195" s="27">
        <v>2862</v>
      </c>
    </row>
    <row r="196" spans="1:7">
      <c r="A196" s="25" t="s">
        <v>6</v>
      </c>
      <c r="B196" s="27">
        <v>431</v>
      </c>
      <c r="C196" s="27">
        <v>0</v>
      </c>
      <c r="D196" s="27">
        <v>0</v>
      </c>
      <c r="E196" s="27">
        <v>270</v>
      </c>
      <c r="F196" s="27">
        <v>0</v>
      </c>
      <c r="G196" s="27">
        <v>1170</v>
      </c>
    </row>
    <row r="197" spans="1:7">
      <c r="A197" s="25" t="s">
        <v>7</v>
      </c>
      <c r="B197" s="27">
        <v>681</v>
      </c>
      <c r="C197" s="27">
        <v>0</v>
      </c>
      <c r="D197" s="27">
        <v>24</v>
      </c>
      <c r="E197" s="27">
        <v>457</v>
      </c>
      <c r="F197" s="27">
        <v>0</v>
      </c>
      <c r="G197" s="27">
        <v>1692</v>
      </c>
    </row>
    <row r="198" spans="1:7">
      <c r="A198" s="23" t="s">
        <v>383</v>
      </c>
      <c r="B198" s="28"/>
      <c r="C198" s="28"/>
      <c r="D198" s="28"/>
      <c r="E198" s="28"/>
      <c r="F198" s="28"/>
      <c r="G198" s="28"/>
    </row>
    <row r="199" spans="1:7">
      <c r="A199" s="25" t="s">
        <v>12</v>
      </c>
      <c r="B199" s="27">
        <v>1151</v>
      </c>
      <c r="C199" s="27">
        <v>0</v>
      </c>
      <c r="D199" s="27">
        <v>64</v>
      </c>
      <c r="E199" s="27">
        <v>981</v>
      </c>
      <c r="F199" s="27">
        <v>0</v>
      </c>
      <c r="G199" s="27">
        <v>3149</v>
      </c>
    </row>
    <row r="200" spans="1:7">
      <c r="A200" s="25" t="s">
        <v>6</v>
      </c>
      <c r="B200" s="27">
        <v>475</v>
      </c>
      <c r="C200" s="27">
        <v>0</v>
      </c>
      <c r="D200" s="27">
        <v>0</v>
      </c>
      <c r="E200" s="27">
        <v>402</v>
      </c>
      <c r="F200" s="27">
        <v>0</v>
      </c>
      <c r="G200" s="27">
        <v>1354</v>
      </c>
    </row>
    <row r="201" spans="1:7">
      <c r="A201" s="25" t="s">
        <v>7</v>
      </c>
      <c r="B201" s="27">
        <v>676</v>
      </c>
      <c r="C201" s="27">
        <v>0</v>
      </c>
      <c r="D201" s="27">
        <v>24</v>
      </c>
      <c r="E201" s="27">
        <v>579</v>
      </c>
      <c r="F201" s="27">
        <v>0</v>
      </c>
      <c r="G201" s="27">
        <v>1795</v>
      </c>
    </row>
    <row r="202" spans="1:7">
      <c r="A202" s="23" t="s">
        <v>384</v>
      </c>
      <c r="B202" s="28"/>
      <c r="C202" s="28"/>
      <c r="D202" s="28"/>
      <c r="E202" s="28"/>
      <c r="F202" s="28"/>
      <c r="G202" s="28"/>
    </row>
    <row r="203" spans="1:7">
      <c r="A203" s="25" t="s">
        <v>12</v>
      </c>
      <c r="B203" s="27">
        <v>1168</v>
      </c>
      <c r="C203" s="27">
        <v>0</v>
      </c>
      <c r="D203" s="27">
        <v>28</v>
      </c>
      <c r="E203" s="27">
        <v>1026</v>
      </c>
      <c r="F203" s="27">
        <v>0</v>
      </c>
      <c r="G203" s="27">
        <v>3290</v>
      </c>
    </row>
    <row r="204" spans="1:7">
      <c r="A204" s="25" t="s">
        <v>6</v>
      </c>
      <c r="B204" s="27">
        <v>483</v>
      </c>
      <c r="C204" s="27">
        <v>0</v>
      </c>
      <c r="D204" s="27">
        <v>0</v>
      </c>
      <c r="E204" s="27">
        <v>420</v>
      </c>
      <c r="F204" s="27">
        <v>0</v>
      </c>
      <c r="G204" s="27">
        <v>1285</v>
      </c>
    </row>
    <row r="205" spans="1:7">
      <c r="A205" s="25" t="s">
        <v>7</v>
      </c>
      <c r="B205" s="27">
        <v>685</v>
      </c>
      <c r="C205" s="27">
        <v>0</v>
      </c>
      <c r="D205" s="27">
        <v>0</v>
      </c>
      <c r="E205" s="27">
        <v>606</v>
      </c>
      <c r="F205" s="27">
        <v>0</v>
      </c>
      <c r="G205" s="27">
        <v>2005</v>
      </c>
    </row>
    <row r="206" spans="1:7">
      <c r="A206" s="23" t="s">
        <v>385</v>
      </c>
      <c r="B206" s="28"/>
      <c r="C206" s="28"/>
      <c r="D206" s="28"/>
      <c r="E206" s="28"/>
      <c r="F206" s="28"/>
      <c r="G206" s="28"/>
    </row>
    <row r="207" spans="1:7">
      <c r="A207" s="25" t="s">
        <v>12</v>
      </c>
      <c r="B207" s="27">
        <v>1119</v>
      </c>
      <c r="C207" s="27">
        <v>0</v>
      </c>
      <c r="D207" s="27">
        <v>56</v>
      </c>
      <c r="E207" s="27">
        <v>969</v>
      </c>
      <c r="F207" s="27">
        <v>0</v>
      </c>
      <c r="G207" s="27">
        <v>3057</v>
      </c>
    </row>
    <row r="208" spans="1:7">
      <c r="A208" s="25" t="s">
        <v>6</v>
      </c>
      <c r="B208" s="27">
        <v>511</v>
      </c>
      <c r="C208" s="27">
        <v>0</v>
      </c>
      <c r="D208" s="27">
        <v>0</v>
      </c>
      <c r="E208" s="27">
        <v>442</v>
      </c>
      <c r="F208" s="27">
        <v>0</v>
      </c>
      <c r="G208" s="27">
        <v>1312</v>
      </c>
    </row>
    <row r="209" spans="1:7">
      <c r="A209" s="25" t="s">
        <v>7</v>
      </c>
      <c r="B209" s="27">
        <v>608</v>
      </c>
      <c r="C209" s="27">
        <v>0</v>
      </c>
      <c r="D209" s="27">
        <v>0</v>
      </c>
      <c r="E209" s="27">
        <v>527</v>
      </c>
      <c r="F209" s="27">
        <v>0</v>
      </c>
      <c r="G209" s="27">
        <v>1745</v>
      </c>
    </row>
    <row r="210" spans="1:7">
      <c r="A210" s="23" t="s">
        <v>386</v>
      </c>
      <c r="B210" s="28"/>
      <c r="C210" s="28"/>
      <c r="D210" s="28"/>
      <c r="E210" s="28"/>
      <c r="F210" s="28"/>
      <c r="G210" s="28"/>
    </row>
    <row r="211" spans="1:7">
      <c r="A211" s="25" t="s">
        <v>12</v>
      </c>
      <c r="B211" s="27">
        <v>884</v>
      </c>
      <c r="C211" s="27">
        <v>0</v>
      </c>
      <c r="D211" s="27">
        <v>23</v>
      </c>
      <c r="E211" s="27">
        <v>774</v>
      </c>
      <c r="F211" s="27">
        <v>0</v>
      </c>
      <c r="G211" s="27">
        <v>2265</v>
      </c>
    </row>
    <row r="212" spans="1:7">
      <c r="A212" s="25" t="s">
        <v>6</v>
      </c>
      <c r="B212" s="27">
        <v>321</v>
      </c>
      <c r="C212" s="27">
        <v>0</v>
      </c>
      <c r="D212" s="27">
        <v>0</v>
      </c>
      <c r="E212" s="27">
        <v>156</v>
      </c>
      <c r="F212" s="27">
        <v>0</v>
      </c>
      <c r="G212" s="27">
        <v>852</v>
      </c>
    </row>
    <row r="213" spans="1:7">
      <c r="A213" s="25" t="s">
        <v>7</v>
      </c>
      <c r="B213" s="27">
        <v>563</v>
      </c>
      <c r="C213" s="27">
        <v>0</v>
      </c>
      <c r="D213" s="27">
        <v>0</v>
      </c>
      <c r="E213" s="27">
        <v>256</v>
      </c>
      <c r="F213" s="27">
        <v>0</v>
      </c>
      <c r="G213" s="27">
        <v>1413</v>
      </c>
    </row>
    <row r="214" spans="1:7">
      <c r="A214" s="23" t="s">
        <v>387</v>
      </c>
      <c r="B214" s="28"/>
      <c r="C214" s="28"/>
      <c r="D214" s="28"/>
      <c r="E214" s="28"/>
      <c r="F214" s="28"/>
      <c r="G214" s="28"/>
    </row>
    <row r="215" spans="1:7">
      <c r="A215" s="25" t="s">
        <v>12</v>
      </c>
      <c r="B215" s="27">
        <v>1064</v>
      </c>
      <c r="C215" s="27">
        <v>0</v>
      </c>
      <c r="D215" s="27">
        <v>33</v>
      </c>
      <c r="E215" s="27">
        <v>924</v>
      </c>
      <c r="F215" s="27">
        <v>0</v>
      </c>
      <c r="G215" s="27">
        <v>2841</v>
      </c>
    </row>
    <row r="216" spans="1:7">
      <c r="A216" s="25" t="s">
        <v>6</v>
      </c>
      <c r="B216" s="27">
        <v>430</v>
      </c>
      <c r="C216" s="27">
        <v>0</v>
      </c>
      <c r="D216" s="27">
        <v>0</v>
      </c>
      <c r="E216" s="27">
        <v>378</v>
      </c>
      <c r="F216" s="27">
        <v>0</v>
      </c>
      <c r="G216" s="27">
        <v>1208</v>
      </c>
    </row>
    <row r="217" spans="1:7">
      <c r="A217" s="25" t="s">
        <v>7</v>
      </c>
      <c r="B217" s="27">
        <v>634</v>
      </c>
      <c r="C217" s="27">
        <v>0</v>
      </c>
      <c r="D217" s="27">
        <v>22</v>
      </c>
      <c r="E217" s="27">
        <v>546</v>
      </c>
      <c r="F217" s="27">
        <v>0</v>
      </c>
      <c r="G217" s="27">
        <v>1633</v>
      </c>
    </row>
    <row r="218" spans="1:7">
      <c r="A218" s="23" t="s">
        <v>388</v>
      </c>
      <c r="B218" s="28"/>
      <c r="C218" s="28"/>
      <c r="D218" s="28"/>
      <c r="E218" s="28"/>
      <c r="F218" s="28"/>
      <c r="G218" s="28"/>
    </row>
    <row r="219" spans="1:7">
      <c r="A219" s="25" t="s">
        <v>12</v>
      </c>
      <c r="B219" s="27">
        <v>958</v>
      </c>
      <c r="C219" s="27">
        <v>0</v>
      </c>
      <c r="D219" s="27">
        <v>31</v>
      </c>
      <c r="E219" s="27">
        <v>807</v>
      </c>
      <c r="F219" s="27">
        <v>0</v>
      </c>
      <c r="G219" s="27">
        <v>2353</v>
      </c>
    </row>
    <row r="220" spans="1:7">
      <c r="A220" s="25" t="s">
        <v>6</v>
      </c>
      <c r="B220" s="27">
        <v>355</v>
      </c>
      <c r="C220" s="27">
        <v>0</v>
      </c>
      <c r="D220" s="27">
        <v>0</v>
      </c>
      <c r="E220" s="27">
        <v>301</v>
      </c>
      <c r="F220" s="27">
        <v>0</v>
      </c>
      <c r="G220" s="27">
        <v>893</v>
      </c>
    </row>
    <row r="221" spans="1:7">
      <c r="A221" s="25" t="s">
        <v>7</v>
      </c>
      <c r="B221" s="27">
        <v>603</v>
      </c>
      <c r="C221" s="27">
        <v>0</v>
      </c>
      <c r="D221" s="27">
        <v>21</v>
      </c>
      <c r="E221" s="27">
        <v>506</v>
      </c>
      <c r="F221" s="27">
        <v>0</v>
      </c>
      <c r="G221" s="27">
        <v>1460</v>
      </c>
    </row>
    <row r="222" spans="1:7">
      <c r="A222" s="23" t="s">
        <v>389</v>
      </c>
      <c r="B222" s="28"/>
      <c r="C222" s="28"/>
      <c r="D222" s="28"/>
      <c r="E222" s="28"/>
      <c r="F222" s="28"/>
      <c r="G222" s="28"/>
    </row>
    <row r="223" spans="1:7">
      <c r="A223" s="25" t="s">
        <v>12</v>
      </c>
      <c r="B223" s="27">
        <v>1006</v>
      </c>
      <c r="C223" s="27">
        <v>0</v>
      </c>
      <c r="D223" s="27">
        <v>29</v>
      </c>
      <c r="E223" s="27">
        <v>847</v>
      </c>
      <c r="F223" s="27">
        <v>23</v>
      </c>
      <c r="G223" s="27">
        <v>2365</v>
      </c>
    </row>
    <row r="224" spans="1:7">
      <c r="A224" s="25" t="s">
        <v>6</v>
      </c>
      <c r="B224" s="27">
        <v>285</v>
      </c>
      <c r="C224" s="27">
        <v>0</v>
      </c>
      <c r="D224" s="27">
        <v>0</v>
      </c>
      <c r="E224" s="27">
        <v>214</v>
      </c>
      <c r="F224" s="27">
        <v>0</v>
      </c>
      <c r="G224" s="27">
        <v>625</v>
      </c>
    </row>
    <row r="225" spans="1:7">
      <c r="A225" s="25" t="s">
        <v>7</v>
      </c>
      <c r="B225" s="27">
        <v>721</v>
      </c>
      <c r="C225" s="27">
        <v>0</v>
      </c>
      <c r="D225" s="27">
        <v>0</v>
      </c>
      <c r="E225" s="27">
        <v>614</v>
      </c>
      <c r="F225" s="27">
        <v>0</v>
      </c>
      <c r="G225" s="27">
        <v>1740</v>
      </c>
    </row>
    <row r="226" spans="1:7">
      <c r="A226" s="23" t="s">
        <v>390</v>
      </c>
      <c r="B226" s="28"/>
      <c r="C226" s="28"/>
      <c r="D226" s="28"/>
      <c r="E226" s="28"/>
      <c r="F226" s="28"/>
      <c r="G226" s="28"/>
    </row>
    <row r="227" spans="1:7">
      <c r="A227" s="25" t="s">
        <v>12</v>
      </c>
      <c r="B227" s="27">
        <v>901</v>
      </c>
      <c r="C227" s="27">
        <v>0</v>
      </c>
      <c r="D227" s="27">
        <v>0</v>
      </c>
      <c r="E227" s="27">
        <v>770</v>
      </c>
      <c r="F227" s="27">
        <v>0</v>
      </c>
      <c r="G227" s="27">
        <v>2076</v>
      </c>
    </row>
    <row r="228" spans="1:7">
      <c r="A228" s="25" t="s">
        <v>6</v>
      </c>
      <c r="B228" s="27">
        <v>270</v>
      </c>
      <c r="C228" s="27">
        <v>0</v>
      </c>
      <c r="D228" s="27">
        <v>0</v>
      </c>
      <c r="E228" s="27">
        <v>213</v>
      </c>
      <c r="F228" s="27">
        <v>0</v>
      </c>
      <c r="G228" s="27">
        <v>630</v>
      </c>
    </row>
    <row r="229" spans="1:7">
      <c r="A229" s="25" t="s">
        <v>7</v>
      </c>
      <c r="B229" s="27">
        <v>631</v>
      </c>
      <c r="C229" s="27">
        <v>0</v>
      </c>
      <c r="D229" s="27">
        <v>0</v>
      </c>
      <c r="E229" s="27">
        <v>537</v>
      </c>
      <c r="F229" s="27">
        <v>0</v>
      </c>
      <c r="G229" s="27">
        <v>1446</v>
      </c>
    </row>
    <row r="230" spans="1:7">
      <c r="A230" s="23" t="s">
        <v>391</v>
      </c>
      <c r="B230" s="28"/>
      <c r="C230" s="28"/>
      <c r="D230" s="28"/>
      <c r="E230" s="28"/>
      <c r="F230" s="28"/>
      <c r="G230" s="28"/>
    </row>
    <row r="231" spans="1:7">
      <c r="A231" s="25" t="s">
        <v>12</v>
      </c>
      <c r="B231" s="27">
        <v>948</v>
      </c>
      <c r="C231" s="27">
        <v>0</v>
      </c>
      <c r="D231" s="27">
        <v>22</v>
      </c>
      <c r="E231" s="27">
        <v>803</v>
      </c>
      <c r="F231" s="27">
        <v>0</v>
      </c>
      <c r="G231" s="27">
        <v>2220</v>
      </c>
    </row>
    <row r="232" spans="1:7">
      <c r="A232" s="25" t="s">
        <v>6</v>
      </c>
      <c r="B232" s="27">
        <v>338</v>
      </c>
      <c r="C232" s="27">
        <v>0</v>
      </c>
      <c r="D232" s="27">
        <v>0</v>
      </c>
      <c r="E232" s="27">
        <v>156</v>
      </c>
      <c r="F232" s="27">
        <v>0</v>
      </c>
      <c r="G232" s="27">
        <v>802</v>
      </c>
    </row>
    <row r="233" spans="1:7">
      <c r="A233" s="25" t="s">
        <v>7</v>
      </c>
      <c r="B233" s="27">
        <v>610</v>
      </c>
      <c r="C233" s="27">
        <v>0</v>
      </c>
      <c r="D233" s="27">
        <v>0</v>
      </c>
      <c r="E233" s="27">
        <v>284</v>
      </c>
      <c r="F233" s="27">
        <v>0</v>
      </c>
      <c r="G233" s="27">
        <v>1418</v>
      </c>
    </row>
    <row r="234" spans="1:7">
      <c r="A234" s="23" t="s">
        <v>392</v>
      </c>
      <c r="B234" s="28"/>
      <c r="C234" s="28"/>
      <c r="D234" s="28"/>
      <c r="E234" s="28"/>
      <c r="F234" s="28"/>
      <c r="G234" s="28"/>
    </row>
    <row r="235" spans="1:7">
      <c r="A235" s="25" t="s">
        <v>12</v>
      </c>
      <c r="B235" s="27">
        <v>808</v>
      </c>
      <c r="C235" s="27">
        <v>0</v>
      </c>
      <c r="D235" s="27">
        <v>27</v>
      </c>
      <c r="E235" s="27">
        <v>663</v>
      </c>
      <c r="F235" s="27">
        <v>23</v>
      </c>
      <c r="G235" s="27">
        <v>1709</v>
      </c>
    </row>
    <row r="236" spans="1:7">
      <c r="A236" s="25" t="s">
        <v>6</v>
      </c>
      <c r="B236" s="27">
        <v>337</v>
      </c>
      <c r="C236" s="27">
        <v>0</v>
      </c>
      <c r="D236" s="27">
        <v>0</v>
      </c>
      <c r="E236" s="27">
        <v>266</v>
      </c>
      <c r="F236" s="27">
        <v>0</v>
      </c>
      <c r="G236" s="27">
        <v>713</v>
      </c>
    </row>
    <row r="237" spans="1:7">
      <c r="A237" s="25" t="s">
        <v>7</v>
      </c>
      <c r="B237" s="27">
        <v>471</v>
      </c>
      <c r="C237" s="27">
        <v>0</v>
      </c>
      <c r="D237" s="27">
        <v>0</v>
      </c>
      <c r="E237" s="27">
        <v>397</v>
      </c>
      <c r="F237" s="27">
        <v>0</v>
      </c>
      <c r="G237" s="27">
        <v>996</v>
      </c>
    </row>
    <row r="238" spans="1:7">
      <c r="A238" s="23" t="s">
        <v>393</v>
      </c>
      <c r="B238" s="28"/>
      <c r="C238" s="28"/>
      <c r="D238" s="28"/>
      <c r="E238" s="28"/>
      <c r="F238" s="28"/>
      <c r="G238" s="28"/>
    </row>
    <row r="239" spans="1:7">
      <c r="A239" s="25" t="s">
        <v>12</v>
      </c>
      <c r="B239" s="27">
        <v>964</v>
      </c>
      <c r="C239" s="27">
        <v>0</v>
      </c>
      <c r="D239" s="27">
        <v>21</v>
      </c>
      <c r="E239" s="27">
        <v>776</v>
      </c>
      <c r="F239" s="27">
        <v>62</v>
      </c>
      <c r="G239" s="27">
        <v>1976</v>
      </c>
    </row>
    <row r="240" spans="1:7">
      <c r="A240" s="25" t="s">
        <v>6</v>
      </c>
      <c r="B240" s="27">
        <v>356</v>
      </c>
      <c r="C240" s="27">
        <v>0</v>
      </c>
      <c r="D240" s="27">
        <v>0</v>
      </c>
      <c r="E240" s="27">
        <v>289</v>
      </c>
      <c r="F240" s="27">
        <v>0</v>
      </c>
      <c r="G240" s="27">
        <v>774</v>
      </c>
    </row>
    <row r="241" spans="1:7">
      <c r="A241" s="25" t="s">
        <v>7</v>
      </c>
      <c r="B241" s="27">
        <v>608</v>
      </c>
      <c r="C241" s="27">
        <v>0</v>
      </c>
      <c r="D241" s="27">
        <v>0</v>
      </c>
      <c r="E241" s="27">
        <v>487</v>
      </c>
      <c r="F241" s="27">
        <v>23</v>
      </c>
      <c r="G241" s="27">
        <v>1202</v>
      </c>
    </row>
    <row r="242" spans="1:7">
      <c r="A242" s="23" t="s">
        <v>394</v>
      </c>
      <c r="B242" s="28"/>
      <c r="C242" s="28"/>
      <c r="D242" s="28"/>
      <c r="E242" s="28"/>
      <c r="F242" s="28"/>
      <c r="G242" s="28"/>
    </row>
    <row r="243" spans="1:7">
      <c r="A243" s="25" t="s">
        <v>12</v>
      </c>
      <c r="B243" s="27">
        <v>695</v>
      </c>
      <c r="C243" s="27">
        <v>0</v>
      </c>
      <c r="D243" s="27">
        <v>0</v>
      </c>
      <c r="E243" s="27">
        <v>552</v>
      </c>
      <c r="F243" s="27">
        <v>55</v>
      </c>
      <c r="G243" s="27">
        <v>1267</v>
      </c>
    </row>
    <row r="244" spans="1:7">
      <c r="A244" s="25" t="s">
        <v>6</v>
      </c>
      <c r="B244" s="27">
        <v>303</v>
      </c>
      <c r="C244" s="27">
        <v>0</v>
      </c>
      <c r="D244" s="27">
        <v>0</v>
      </c>
      <c r="E244" s="27">
        <v>221</v>
      </c>
      <c r="F244" s="27">
        <v>0</v>
      </c>
      <c r="G244" s="27">
        <v>545</v>
      </c>
    </row>
    <row r="245" spans="1:7">
      <c r="A245" s="25" t="s">
        <v>7</v>
      </c>
      <c r="B245" s="27">
        <v>392</v>
      </c>
      <c r="C245" s="27">
        <v>0</v>
      </c>
      <c r="D245" s="27">
        <v>0</v>
      </c>
      <c r="E245" s="27">
        <v>315</v>
      </c>
      <c r="F245" s="27">
        <v>0</v>
      </c>
      <c r="G245" s="27">
        <v>722</v>
      </c>
    </row>
    <row r="246" spans="1:7">
      <c r="A246" s="23" t="s">
        <v>395</v>
      </c>
      <c r="B246" s="28"/>
      <c r="C246" s="28"/>
      <c r="D246" s="28"/>
      <c r="E246" s="28"/>
      <c r="F246" s="28"/>
      <c r="G246" s="28"/>
    </row>
    <row r="247" spans="1:7">
      <c r="A247" s="25" t="s">
        <v>12</v>
      </c>
      <c r="B247" s="27">
        <v>694</v>
      </c>
      <c r="C247" s="27">
        <v>0</v>
      </c>
      <c r="D247" s="27">
        <v>0</v>
      </c>
      <c r="E247" s="27">
        <v>520</v>
      </c>
      <c r="F247" s="27">
        <v>91</v>
      </c>
      <c r="G247" s="27">
        <v>1102</v>
      </c>
    </row>
    <row r="248" spans="1:7">
      <c r="A248" s="25" t="s">
        <v>6</v>
      </c>
      <c r="B248" s="27">
        <v>231</v>
      </c>
      <c r="C248" s="27">
        <v>0</v>
      </c>
      <c r="D248" s="27">
        <v>0</v>
      </c>
      <c r="E248" s="27">
        <v>143</v>
      </c>
      <c r="F248" s="27">
        <v>0</v>
      </c>
      <c r="G248" s="27">
        <v>346</v>
      </c>
    </row>
    <row r="249" spans="1:7">
      <c r="A249" s="25" t="s">
        <v>7</v>
      </c>
      <c r="B249" s="27">
        <v>444</v>
      </c>
      <c r="C249" s="27">
        <v>0</v>
      </c>
      <c r="D249" s="27">
        <v>0</v>
      </c>
      <c r="E249" s="27">
        <v>347</v>
      </c>
      <c r="F249" s="27">
        <v>23</v>
      </c>
      <c r="G249" s="27">
        <v>735</v>
      </c>
    </row>
    <row r="250" spans="1:7">
      <c r="A250" s="23" t="s">
        <v>396</v>
      </c>
      <c r="B250" s="28"/>
      <c r="C250" s="28"/>
      <c r="D250" s="28"/>
      <c r="E250" s="28"/>
      <c r="F250" s="28"/>
      <c r="G250" s="28"/>
    </row>
    <row r="251" spans="1:7">
      <c r="A251" s="25" t="s">
        <v>12</v>
      </c>
      <c r="B251" s="27">
        <v>699</v>
      </c>
      <c r="C251" s="27">
        <v>0</v>
      </c>
      <c r="D251" s="27">
        <v>22</v>
      </c>
      <c r="E251" s="27">
        <v>456</v>
      </c>
      <c r="F251" s="27">
        <v>139</v>
      </c>
      <c r="G251" s="27">
        <v>910</v>
      </c>
    </row>
    <row r="252" spans="1:7">
      <c r="A252" s="25" t="s">
        <v>6</v>
      </c>
      <c r="B252" s="27">
        <v>180</v>
      </c>
      <c r="C252" s="27">
        <v>0</v>
      </c>
      <c r="D252" s="27">
        <v>0</v>
      </c>
      <c r="E252" s="27">
        <v>111</v>
      </c>
      <c r="F252" s="27">
        <v>0</v>
      </c>
      <c r="G252" s="27">
        <v>238</v>
      </c>
    </row>
    <row r="253" spans="1:7">
      <c r="A253" s="25" t="s">
        <v>7</v>
      </c>
      <c r="B253" s="27">
        <v>506</v>
      </c>
      <c r="C253" s="27">
        <v>0</v>
      </c>
      <c r="D253" s="27">
        <v>0</v>
      </c>
      <c r="E253" s="27">
        <v>319</v>
      </c>
      <c r="F253" s="27">
        <v>77</v>
      </c>
      <c r="G253" s="27">
        <v>661</v>
      </c>
    </row>
    <row r="254" spans="1:7">
      <c r="A254" s="23" t="s">
        <v>397</v>
      </c>
      <c r="B254" s="28"/>
      <c r="C254" s="28"/>
      <c r="D254" s="28"/>
      <c r="E254" s="28"/>
      <c r="F254" s="28"/>
      <c r="G254" s="28"/>
    </row>
    <row r="255" spans="1:7">
      <c r="A255" s="25" t="s">
        <v>12</v>
      </c>
      <c r="B255" s="27">
        <v>553</v>
      </c>
      <c r="C255" s="27">
        <v>0</v>
      </c>
      <c r="D255" s="27">
        <v>0</v>
      </c>
      <c r="E255" s="27">
        <v>294</v>
      </c>
      <c r="F255" s="27">
        <v>158</v>
      </c>
      <c r="G255" s="27">
        <v>519</v>
      </c>
    </row>
    <row r="256" spans="1:7">
      <c r="A256" s="25" t="s">
        <v>6</v>
      </c>
      <c r="B256" s="27">
        <v>208</v>
      </c>
      <c r="C256" s="27">
        <v>0</v>
      </c>
      <c r="D256" s="27">
        <v>0</v>
      </c>
      <c r="E256" s="27">
        <v>98</v>
      </c>
      <c r="F256" s="27">
        <v>30</v>
      </c>
      <c r="G256" s="27">
        <v>207</v>
      </c>
    </row>
    <row r="257" spans="1:7">
      <c r="A257" s="25" t="s">
        <v>7</v>
      </c>
      <c r="B257" s="27">
        <v>330</v>
      </c>
      <c r="C257" s="27">
        <v>0</v>
      </c>
      <c r="D257" s="27">
        <v>0</v>
      </c>
      <c r="E257" s="27">
        <v>176</v>
      </c>
      <c r="F257" s="27">
        <v>74</v>
      </c>
      <c r="G257" s="27">
        <v>302</v>
      </c>
    </row>
    <row r="258" spans="1:7">
      <c r="A258" s="23" t="s">
        <v>398</v>
      </c>
      <c r="B258" s="28"/>
      <c r="C258" s="28"/>
      <c r="D258" s="28"/>
      <c r="E258" s="28"/>
      <c r="F258" s="28"/>
      <c r="G258" s="28"/>
    </row>
    <row r="259" spans="1:7">
      <c r="A259" s="25" t="s">
        <v>12</v>
      </c>
      <c r="B259" s="27">
        <v>799</v>
      </c>
      <c r="C259" s="27">
        <v>0</v>
      </c>
      <c r="D259" s="27">
        <v>0</v>
      </c>
      <c r="E259" s="27">
        <v>254</v>
      </c>
      <c r="F259" s="27">
        <v>451</v>
      </c>
      <c r="G259" s="27">
        <v>363</v>
      </c>
    </row>
    <row r="260" spans="1:7">
      <c r="A260" s="25" t="s">
        <v>6</v>
      </c>
      <c r="B260" s="27">
        <v>304</v>
      </c>
      <c r="C260" s="27">
        <v>0</v>
      </c>
      <c r="D260" s="27">
        <v>0</v>
      </c>
      <c r="E260" s="27">
        <v>38</v>
      </c>
      <c r="F260" s="27">
        <v>136</v>
      </c>
      <c r="G260" s="27">
        <v>132</v>
      </c>
    </row>
    <row r="261" spans="1:7">
      <c r="A261" s="25" t="s">
        <v>7</v>
      </c>
      <c r="B261" s="27">
        <v>495</v>
      </c>
      <c r="C261" s="27">
        <v>0</v>
      </c>
      <c r="D261" s="27">
        <v>0</v>
      </c>
      <c r="E261" s="27">
        <v>95</v>
      </c>
      <c r="F261" s="27">
        <v>284</v>
      </c>
      <c r="G261" s="27">
        <v>231</v>
      </c>
    </row>
    <row r="262" spans="1:7">
      <c r="A262" s="23" t="s">
        <v>399</v>
      </c>
      <c r="B262" s="28"/>
      <c r="C262" s="28"/>
      <c r="D262" s="28"/>
      <c r="E262" s="28"/>
      <c r="F262" s="28"/>
      <c r="G262" s="28"/>
    </row>
    <row r="263" spans="1:7">
      <c r="A263" s="25" t="s">
        <v>12</v>
      </c>
      <c r="B263" s="27">
        <v>471</v>
      </c>
      <c r="C263" s="27">
        <v>0</v>
      </c>
      <c r="D263" s="27">
        <v>0</v>
      </c>
      <c r="E263" s="27">
        <v>0</v>
      </c>
      <c r="F263" s="27">
        <v>385</v>
      </c>
      <c r="G263" s="27">
        <v>17</v>
      </c>
    </row>
    <row r="264" spans="1:7">
      <c r="A264" s="25" t="s">
        <v>6</v>
      </c>
      <c r="B264" s="27">
        <v>136</v>
      </c>
      <c r="C264" s="27">
        <v>0</v>
      </c>
      <c r="D264" s="27">
        <v>0</v>
      </c>
      <c r="E264" s="27">
        <v>0</v>
      </c>
      <c r="F264" s="27">
        <v>90</v>
      </c>
      <c r="G264" s="27">
        <v>3</v>
      </c>
    </row>
    <row r="265" spans="1:7">
      <c r="A265" s="25" t="s">
        <v>7</v>
      </c>
      <c r="B265" s="27">
        <v>307</v>
      </c>
      <c r="C265" s="27">
        <v>0</v>
      </c>
      <c r="D265" s="27">
        <v>0</v>
      </c>
      <c r="E265" s="27">
        <v>0</v>
      </c>
      <c r="F265" s="27">
        <v>253</v>
      </c>
      <c r="G265" s="27">
        <v>13</v>
      </c>
    </row>
    <row r="266" spans="1:7">
      <c r="A266" s="23" t="s">
        <v>400</v>
      </c>
      <c r="B266" s="28"/>
      <c r="C266" s="28"/>
      <c r="D266" s="28"/>
      <c r="E266" s="28"/>
      <c r="F266" s="28"/>
      <c r="G266" s="28"/>
    </row>
    <row r="267" spans="1:7">
      <c r="A267" s="25" t="s">
        <v>12</v>
      </c>
      <c r="B267" s="27">
        <v>325</v>
      </c>
      <c r="C267" s="27">
        <v>0</v>
      </c>
      <c r="D267" s="27">
        <v>0</v>
      </c>
      <c r="E267" s="27"/>
      <c r="F267" s="27">
        <v>232</v>
      </c>
      <c r="G267" s="27"/>
    </row>
    <row r="268" spans="1:7">
      <c r="A268" s="25" t="s">
        <v>6</v>
      </c>
      <c r="B268" s="27">
        <v>103</v>
      </c>
      <c r="C268" s="27"/>
      <c r="D268" s="27">
        <v>0</v>
      </c>
      <c r="E268" s="27"/>
      <c r="F268" s="27">
        <v>0</v>
      </c>
      <c r="G268" s="27">
        <v>0</v>
      </c>
    </row>
    <row r="269" spans="1:7">
      <c r="A269" s="87" t="s">
        <v>7</v>
      </c>
      <c r="B269" s="12">
        <v>180</v>
      </c>
      <c r="C269" s="12">
        <v>0</v>
      </c>
      <c r="D269" s="12">
        <v>0</v>
      </c>
      <c r="E269" s="12"/>
      <c r="F269" s="12">
        <v>29</v>
      </c>
      <c r="G269" s="12">
        <v>0</v>
      </c>
    </row>
    <row r="270" spans="1:7">
      <c r="A270" s="112" t="s">
        <v>17</v>
      </c>
      <c r="B270" s="21"/>
      <c r="C270" s="21"/>
      <c r="D270" s="21"/>
      <c r="E270" s="21"/>
      <c r="F270" s="21"/>
      <c r="G270" s="21"/>
    </row>
    <row r="271" spans="1:7">
      <c r="A271" s="129" t="s">
        <v>181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9BFB-457C-47C8-89C1-BBB2AA195C3A}">
  <dimension ref="A1:K68"/>
  <sheetViews>
    <sheetView workbookViewId="0">
      <selection activeCell="K30" sqref="K30"/>
    </sheetView>
  </sheetViews>
  <sheetFormatPr defaultColWidth="8.88671875" defaultRowHeight="14.4"/>
  <cols>
    <col min="1" max="1" width="25" customWidth="1"/>
  </cols>
  <sheetData>
    <row r="1" spans="1:11" ht="48.6" customHeight="1">
      <c r="A1" s="158" t="s">
        <v>192</v>
      </c>
      <c r="B1" s="158"/>
      <c r="C1" s="158"/>
      <c r="D1" s="158"/>
      <c r="E1" s="158"/>
      <c r="F1" s="158"/>
      <c r="G1" s="158"/>
      <c r="H1" s="158"/>
    </row>
    <row r="2" spans="1:11">
      <c r="A2" s="59"/>
      <c r="B2" s="59"/>
      <c r="C2" s="59"/>
      <c r="D2" s="59"/>
      <c r="E2" s="59"/>
      <c r="F2" s="59"/>
      <c r="G2" s="59"/>
      <c r="H2" s="59"/>
    </row>
    <row r="3" spans="1:11">
      <c r="A3" s="59"/>
      <c r="B3" s="59"/>
      <c r="C3" s="59"/>
      <c r="D3" s="152" t="s">
        <v>15</v>
      </c>
      <c r="E3" s="152"/>
      <c r="F3" s="152"/>
      <c r="G3" s="152"/>
      <c r="H3" s="152"/>
    </row>
    <row r="4" spans="1:11" ht="31.8">
      <c r="A4" s="62"/>
      <c r="B4" s="63" t="s">
        <v>8</v>
      </c>
      <c r="C4" s="63" t="s">
        <v>109</v>
      </c>
      <c r="D4" s="63" t="s">
        <v>31</v>
      </c>
      <c r="E4" s="63" t="s">
        <v>24</v>
      </c>
      <c r="F4" s="63" t="s">
        <v>9</v>
      </c>
      <c r="G4" s="63" t="s">
        <v>89</v>
      </c>
      <c r="H4" s="63" t="s">
        <v>190</v>
      </c>
    </row>
    <row r="6" spans="1:11">
      <c r="A6" s="65" t="s">
        <v>191</v>
      </c>
      <c r="B6" s="66"/>
      <c r="C6" s="66"/>
      <c r="D6" s="66"/>
      <c r="E6" s="66"/>
      <c r="F6" s="66"/>
      <c r="G6" s="66"/>
      <c r="H6" s="66"/>
      <c r="I6" s="21"/>
    </row>
    <row r="7" spans="1:11">
      <c r="A7" s="23" t="s">
        <v>12</v>
      </c>
      <c r="B7" s="24"/>
      <c r="C7" s="24"/>
      <c r="D7" s="24"/>
      <c r="E7" s="24"/>
      <c r="F7" s="24"/>
      <c r="G7" s="24"/>
      <c r="H7" s="24"/>
      <c r="I7" s="21"/>
    </row>
    <row r="8" spans="1:11">
      <c r="A8" s="26" t="s">
        <v>14</v>
      </c>
      <c r="B8" s="27">
        <v>2157</v>
      </c>
      <c r="C8" s="27">
        <v>51</v>
      </c>
      <c r="D8" s="27">
        <v>147300</v>
      </c>
      <c r="E8" s="27">
        <v>128840</v>
      </c>
      <c r="F8" s="27">
        <v>16710</v>
      </c>
      <c r="G8" s="27">
        <v>1740</v>
      </c>
      <c r="H8" s="27">
        <v>190</v>
      </c>
      <c r="I8" s="27"/>
      <c r="J8" s="29"/>
      <c r="K8" s="29"/>
    </row>
    <row r="9" spans="1:11">
      <c r="A9" s="26" t="s">
        <v>83</v>
      </c>
      <c r="B9" s="27">
        <v>1743</v>
      </c>
      <c r="C9" s="27">
        <v>50</v>
      </c>
      <c r="D9" s="27">
        <v>145330</v>
      </c>
      <c r="E9" s="27">
        <v>126100</v>
      </c>
      <c r="F9" s="27">
        <v>17730</v>
      </c>
      <c r="G9" s="27">
        <v>1500</v>
      </c>
      <c r="H9" s="27">
        <v>210</v>
      </c>
      <c r="I9" s="27"/>
      <c r="J9" s="29"/>
      <c r="K9" s="29"/>
    </row>
    <row r="10" spans="1:11">
      <c r="A10" s="26" t="s">
        <v>1</v>
      </c>
      <c r="B10" s="27">
        <v>1049</v>
      </c>
      <c r="C10" s="27">
        <v>49</v>
      </c>
      <c r="D10" s="27">
        <v>155940</v>
      </c>
      <c r="E10" s="27">
        <v>127820</v>
      </c>
      <c r="F10" s="27">
        <v>26830</v>
      </c>
      <c r="G10" s="27">
        <v>1290</v>
      </c>
      <c r="H10" s="27">
        <v>260</v>
      </c>
      <c r="I10" s="27"/>
      <c r="J10" s="29"/>
      <c r="K10" s="29"/>
    </row>
    <row r="11" spans="1:11">
      <c r="A11" s="26" t="s">
        <v>2</v>
      </c>
      <c r="B11" s="27">
        <v>694</v>
      </c>
      <c r="C11" s="27">
        <v>52</v>
      </c>
      <c r="D11" s="27">
        <v>129280</v>
      </c>
      <c r="E11" s="27">
        <v>123490</v>
      </c>
      <c r="F11" s="27">
        <v>3980</v>
      </c>
      <c r="G11" s="27">
        <v>1810</v>
      </c>
      <c r="H11" s="27">
        <v>140</v>
      </c>
      <c r="I11" s="27"/>
      <c r="J11" s="29"/>
      <c r="K11" s="29"/>
    </row>
    <row r="12" spans="1:11">
      <c r="A12" s="26" t="s">
        <v>3</v>
      </c>
      <c r="B12" s="27">
        <v>414</v>
      </c>
      <c r="C12" s="27">
        <v>52</v>
      </c>
      <c r="D12" s="27">
        <v>155590</v>
      </c>
      <c r="E12" s="27">
        <v>140400</v>
      </c>
      <c r="F12" s="27">
        <v>12420</v>
      </c>
      <c r="G12" s="27">
        <v>2770</v>
      </c>
      <c r="H12" s="27">
        <v>70</v>
      </c>
      <c r="I12" s="27"/>
      <c r="J12" s="29"/>
      <c r="K12" s="29"/>
    </row>
    <row r="13" spans="1:11">
      <c r="A13" s="25" t="s">
        <v>4</v>
      </c>
      <c r="B13" s="27"/>
      <c r="C13" s="27"/>
      <c r="D13" s="27"/>
      <c r="E13" s="27"/>
      <c r="F13" s="27"/>
      <c r="G13" s="27"/>
      <c r="H13" s="27"/>
      <c r="I13" s="27"/>
      <c r="J13" s="29"/>
      <c r="K13" s="29"/>
    </row>
    <row r="14" spans="1:11">
      <c r="A14" s="26" t="s">
        <v>14</v>
      </c>
      <c r="B14" s="27">
        <v>1069</v>
      </c>
      <c r="C14" s="27">
        <v>52</v>
      </c>
      <c r="D14" s="27">
        <v>132680</v>
      </c>
      <c r="E14" s="27">
        <v>122740</v>
      </c>
      <c r="F14" s="27">
        <v>7320</v>
      </c>
      <c r="G14" s="27">
        <v>2620</v>
      </c>
      <c r="H14" s="27">
        <v>210</v>
      </c>
      <c r="I14" s="27"/>
      <c r="J14" s="29"/>
      <c r="K14" s="29"/>
    </row>
    <row r="15" spans="1:11">
      <c r="A15" s="26" t="s">
        <v>83</v>
      </c>
      <c r="B15" s="27">
        <v>898</v>
      </c>
      <c r="C15" s="27">
        <v>52</v>
      </c>
      <c r="D15" s="27">
        <v>130910</v>
      </c>
      <c r="E15" s="27">
        <v>121440</v>
      </c>
      <c r="F15" s="27">
        <v>7590</v>
      </c>
      <c r="G15" s="27">
        <v>1890</v>
      </c>
      <c r="H15" s="27">
        <v>240</v>
      </c>
      <c r="I15" s="27"/>
      <c r="J15" s="29"/>
      <c r="K15" s="29"/>
    </row>
    <row r="16" spans="1:11">
      <c r="A16" s="26" t="s">
        <v>1</v>
      </c>
      <c r="B16" s="27">
        <v>279</v>
      </c>
      <c r="C16" s="27">
        <v>51</v>
      </c>
      <c r="D16" s="27">
        <v>133000</v>
      </c>
      <c r="E16" s="27">
        <v>116140</v>
      </c>
      <c r="F16" s="27">
        <v>15080</v>
      </c>
      <c r="G16" s="27">
        <v>1780</v>
      </c>
      <c r="H16" s="27">
        <v>430</v>
      </c>
      <c r="I16" s="27"/>
      <c r="J16" s="29"/>
      <c r="K16" s="29"/>
    </row>
    <row r="17" spans="1:11">
      <c r="A17" s="26" t="s">
        <v>2</v>
      </c>
      <c r="B17" s="27">
        <v>619</v>
      </c>
      <c r="C17" s="27">
        <v>52</v>
      </c>
      <c r="D17" s="27">
        <v>129970</v>
      </c>
      <c r="E17" s="27">
        <v>123830</v>
      </c>
      <c r="F17" s="27">
        <v>4210</v>
      </c>
      <c r="G17" s="27">
        <v>1930</v>
      </c>
      <c r="H17" s="27">
        <v>160</v>
      </c>
      <c r="I17" s="27"/>
      <c r="J17" s="29"/>
      <c r="K17" s="29"/>
    </row>
    <row r="18" spans="1:11">
      <c r="A18" s="26" t="s">
        <v>3</v>
      </c>
      <c r="B18" s="27">
        <v>171</v>
      </c>
      <c r="C18" s="27">
        <v>53</v>
      </c>
      <c r="D18" s="27">
        <v>141980</v>
      </c>
      <c r="E18" s="27">
        <v>129600</v>
      </c>
      <c r="F18" s="27">
        <v>5920</v>
      </c>
      <c r="G18" s="27">
        <v>6460</v>
      </c>
      <c r="H18" s="27">
        <v>50</v>
      </c>
      <c r="I18" s="27"/>
      <c r="J18" s="29"/>
      <c r="K18" s="29"/>
    </row>
    <row r="19" spans="1:11">
      <c r="A19" s="25" t="s">
        <v>5</v>
      </c>
      <c r="B19" s="27"/>
      <c r="C19" s="27"/>
      <c r="D19" s="27"/>
      <c r="E19" s="27"/>
      <c r="F19" s="27"/>
      <c r="G19" s="27"/>
      <c r="H19" s="27"/>
      <c r="I19" s="27"/>
      <c r="J19" s="29"/>
      <c r="K19" s="29"/>
    </row>
    <row r="20" spans="1:11">
      <c r="A20" s="26" t="s">
        <v>14</v>
      </c>
      <c r="B20" s="27">
        <v>1088</v>
      </c>
      <c r="C20" s="27">
        <v>49</v>
      </c>
      <c r="D20" s="27">
        <v>161660</v>
      </c>
      <c r="E20" s="27">
        <v>134830</v>
      </c>
      <c r="F20" s="27">
        <v>25940</v>
      </c>
      <c r="G20" s="27">
        <v>880</v>
      </c>
      <c r="H20" s="27">
        <v>160</v>
      </c>
      <c r="I20" s="27"/>
      <c r="J20" s="29"/>
      <c r="K20" s="29"/>
    </row>
    <row r="21" spans="1:11">
      <c r="A21" s="26" t="s">
        <v>83</v>
      </c>
      <c r="B21" s="27">
        <v>845</v>
      </c>
      <c r="C21" s="27">
        <v>48</v>
      </c>
      <c r="D21" s="27">
        <v>160650</v>
      </c>
      <c r="E21" s="27">
        <v>131050</v>
      </c>
      <c r="F21" s="27">
        <v>28520</v>
      </c>
      <c r="G21" s="27">
        <v>1080</v>
      </c>
      <c r="H21" s="27">
        <v>180</v>
      </c>
      <c r="I21" s="27"/>
      <c r="J21" s="29"/>
      <c r="K21" s="29"/>
    </row>
    <row r="22" spans="1:11">
      <c r="A22" s="26" t="s">
        <v>1</v>
      </c>
      <c r="B22" s="27">
        <v>770</v>
      </c>
      <c r="C22" s="27">
        <v>48</v>
      </c>
      <c r="D22" s="27">
        <v>164260</v>
      </c>
      <c r="E22" s="27">
        <v>132050</v>
      </c>
      <c r="F22" s="27">
        <v>31090</v>
      </c>
      <c r="G22" s="27">
        <v>1120</v>
      </c>
      <c r="H22" s="27">
        <v>200</v>
      </c>
      <c r="I22" s="27"/>
      <c r="J22" s="29"/>
      <c r="K22" s="29"/>
    </row>
    <row r="23" spans="1:11">
      <c r="A23" s="26" t="s">
        <v>2</v>
      </c>
      <c r="B23" s="27">
        <v>75</v>
      </c>
      <c r="C23" s="27">
        <v>49</v>
      </c>
      <c r="D23" s="27">
        <v>123570</v>
      </c>
      <c r="E23" s="27">
        <v>120740</v>
      </c>
      <c r="F23" s="27">
        <v>2070</v>
      </c>
      <c r="G23" s="27">
        <v>750</v>
      </c>
      <c r="H23" s="27">
        <v>0</v>
      </c>
      <c r="I23" s="27"/>
      <c r="J23" s="29"/>
      <c r="K23" s="29"/>
    </row>
    <row r="24" spans="1:11">
      <c r="A24" s="26" t="s">
        <v>3</v>
      </c>
      <c r="B24" s="27">
        <v>243</v>
      </c>
      <c r="C24" s="27">
        <v>52</v>
      </c>
      <c r="D24" s="27">
        <v>165160</v>
      </c>
      <c r="E24" s="27">
        <v>148010</v>
      </c>
      <c r="F24" s="27">
        <v>16990</v>
      </c>
      <c r="G24" s="27">
        <v>170</v>
      </c>
      <c r="H24" s="27">
        <v>80</v>
      </c>
      <c r="I24" s="27"/>
      <c r="J24" s="29"/>
      <c r="K24" s="29"/>
    </row>
    <row r="25" spans="1:11">
      <c r="A25" s="26"/>
      <c r="B25" s="27"/>
      <c r="C25" s="27"/>
      <c r="D25" s="27"/>
      <c r="E25" s="27"/>
      <c r="F25" s="27"/>
      <c r="G25" s="27"/>
      <c r="H25" s="27"/>
      <c r="I25" s="27"/>
      <c r="J25" s="29"/>
      <c r="K25" s="29"/>
    </row>
    <row r="26" spans="1:11">
      <c r="A26" s="23" t="s">
        <v>6</v>
      </c>
      <c r="B26" s="28"/>
      <c r="C26" s="28"/>
      <c r="D26" s="28"/>
      <c r="E26" s="28"/>
      <c r="F26" s="28"/>
      <c r="G26" s="28"/>
      <c r="H26" s="28"/>
      <c r="I26" s="27"/>
      <c r="J26" s="29"/>
      <c r="K26" s="29"/>
    </row>
    <row r="27" spans="1:11">
      <c r="A27" s="25" t="s">
        <v>14</v>
      </c>
      <c r="B27" s="27"/>
      <c r="C27" s="27"/>
      <c r="D27" s="27"/>
      <c r="E27" s="27"/>
      <c r="F27" s="27"/>
      <c r="G27" s="27"/>
      <c r="H27" s="27"/>
      <c r="I27" s="27"/>
      <c r="J27" s="29"/>
      <c r="K27" s="29"/>
    </row>
    <row r="28" spans="1:11">
      <c r="A28" s="26" t="s">
        <v>14</v>
      </c>
      <c r="B28" s="27">
        <v>724</v>
      </c>
      <c r="C28" s="27">
        <v>50</v>
      </c>
      <c r="D28" s="27">
        <v>140690</v>
      </c>
      <c r="E28" s="27">
        <v>125090</v>
      </c>
      <c r="F28" s="27">
        <v>13540</v>
      </c>
      <c r="G28" s="27">
        <v>2060</v>
      </c>
      <c r="H28" s="27">
        <v>220</v>
      </c>
      <c r="I28" s="27"/>
      <c r="J28" s="29"/>
      <c r="K28" s="29"/>
    </row>
    <row r="29" spans="1:11">
      <c r="A29" s="26" t="s">
        <v>83</v>
      </c>
      <c r="B29" s="27">
        <v>584</v>
      </c>
      <c r="C29" s="27">
        <v>50</v>
      </c>
      <c r="D29" s="27">
        <v>137670</v>
      </c>
      <c r="E29" s="27">
        <v>121890</v>
      </c>
      <c r="F29" s="27">
        <v>13850</v>
      </c>
      <c r="G29" s="27">
        <v>1930</v>
      </c>
      <c r="H29" s="27">
        <v>250</v>
      </c>
      <c r="I29" s="27"/>
      <c r="J29" s="29"/>
      <c r="K29" s="29"/>
    </row>
    <row r="30" spans="1:11">
      <c r="A30" s="26" t="s">
        <v>1</v>
      </c>
      <c r="B30" s="27">
        <v>365</v>
      </c>
      <c r="C30" s="27">
        <v>49</v>
      </c>
      <c r="D30" s="27">
        <v>144630</v>
      </c>
      <c r="E30" s="27">
        <v>123140</v>
      </c>
      <c r="F30" s="27">
        <v>19690</v>
      </c>
      <c r="G30" s="27">
        <v>1810</v>
      </c>
      <c r="H30" s="27">
        <v>360</v>
      </c>
      <c r="I30" s="27"/>
      <c r="J30" s="29"/>
      <c r="K30" s="29"/>
    </row>
    <row r="31" spans="1:11">
      <c r="A31" s="26" t="s">
        <v>2</v>
      </c>
      <c r="B31" s="27">
        <v>219</v>
      </c>
      <c r="C31" s="27">
        <v>51</v>
      </c>
      <c r="D31" s="27">
        <v>126070</v>
      </c>
      <c r="E31" s="27">
        <v>119820</v>
      </c>
      <c r="F31" s="27">
        <v>4120</v>
      </c>
      <c r="G31" s="27">
        <v>2130</v>
      </c>
      <c r="H31" s="27">
        <v>60</v>
      </c>
      <c r="I31" s="27"/>
      <c r="J31" s="29"/>
      <c r="K31" s="29"/>
    </row>
    <row r="32" spans="1:11">
      <c r="A32" s="26" t="s">
        <v>3</v>
      </c>
      <c r="B32" s="27">
        <v>140</v>
      </c>
      <c r="C32" s="27">
        <v>52</v>
      </c>
      <c r="D32" s="27">
        <v>153280</v>
      </c>
      <c r="E32" s="27">
        <v>138430</v>
      </c>
      <c r="F32" s="27">
        <v>12260</v>
      </c>
      <c r="G32" s="27">
        <v>2590</v>
      </c>
      <c r="H32" s="27">
        <v>100</v>
      </c>
      <c r="I32" s="27"/>
      <c r="J32" s="29"/>
      <c r="K32" s="29"/>
    </row>
    <row r="33" spans="1:11">
      <c r="A33" s="25" t="s">
        <v>4</v>
      </c>
      <c r="B33" s="27"/>
      <c r="C33" s="27"/>
      <c r="D33" s="27"/>
      <c r="E33" s="27"/>
      <c r="F33" s="27"/>
      <c r="G33" s="27"/>
      <c r="H33" s="27"/>
      <c r="I33" s="27"/>
      <c r="J33" s="29"/>
      <c r="K33" s="29"/>
    </row>
    <row r="34" spans="1:11">
      <c r="A34" s="26" t="s">
        <v>14</v>
      </c>
      <c r="B34" s="27">
        <v>316</v>
      </c>
      <c r="C34" s="27">
        <v>51</v>
      </c>
      <c r="D34" s="27">
        <v>127250</v>
      </c>
      <c r="E34" s="27">
        <v>117510</v>
      </c>
      <c r="F34" s="27">
        <v>7120</v>
      </c>
      <c r="G34" s="27">
        <v>2630</v>
      </c>
      <c r="H34" s="27">
        <v>210</v>
      </c>
      <c r="I34" s="27"/>
      <c r="J34" s="29"/>
      <c r="K34" s="29"/>
    </row>
    <row r="35" spans="1:11">
      <c r="A35" s="26" t="s">
        <v>83</v>
      </c>
      <c r="B35" s="27">
        <v>273</v>
      </c>
      <c r="C35" s="27">
        <v>51</v>
      </c>
      <c r="D35" s="27">
        <v>125430</v>
      </c>
      <c r="E35" s="27">
        <v>116350</v>
      </c>
      <c r="F35" s="27">
        <v>7230</v>
      </c>
      <c r="G35" s="27">
        <v>1850</v>
      </c>
      <c r="H35" s="27">
        <v>210</v>
      </c>
      <c r="I35" s="27"/>
      <c r="J35" s="29"/>
      <c r="K35" s="29"/>
    </row>
    <row r="36" spans="1:11">
      <c r="A36" s="26" t="s">
        <v>1</v>
      </c>
      <c r="B36" s="27">
        <v>84</v>
      </c>
      <c r="C36" s="27">
        <v>50</v>
      </c>
      <c r="D36" s="27">
        <v>123520</v>
      </c>
      <c r="E36" s="27">
        <v>109630</v>
      </c>
      <c r="F36" s="27">
        <v>13170</v>
      </c>
      <c r="G36" s="27">
        <v>720</v>
      </c>
      <c r="H36" s="27">
        <v>520</v>
      </c>
      <c r="I36" s="27"/>
      <c r="J36" s="29"/>
      <c r="K36" s="29"/>
    </row>
    <row r="37" spans="1:11">
      <c r="A37" s="26" t="s">
        <v>2</v>
      </c>
      <c r="B37" s="27">
        <v>189</v>
      </c>
      <c r="C37" s="27">
        <v>51</v>
      </c>
      <c r="D37" s="27">
        <v>126280</v>
      </c>
      <c r="E37" s="27">
        <v>119340</v>
      </c>
      <c r="F37" s="27">
        <v>4590</v>
      </c>
      <c r="G37" s="27">
        <v>2350</v>
      </c>
      <c r="H37" s="27">
        <v>70</v>
      </c>
      <c r="I37" s="27"/>
      <c r="J37" s="29"/>
      <c r="K37" s="29"/>
    </row>
    <row r="38" spans="1:11">
      <c r="A38" s="26" t="s">
        <v>3</v>
      </c>
      <c r="B38" s="27">
        <v>43</v>
      </c>
      <c r="C38" s="27">
        <v>52</v>
      </c>
      <c r="D38" s="27">
        <v>138780</v>
      </c>
      <c r="E38" s="27">
        <v>124830</v>
      </c>
      <c r="F38" s="27">
        <v>6410</v>
      </c>
      <c r="G38" s="27">
        <v>7550</v>
      </c>
      <c r="H38" s="27">
        <v>190</v>
      </c>
      <c r="I38" s="27"/>
      <c r="J38" s="29"/>
      <c r="K38" s="29"/>
    </row>
    <row r="39" spans="1:11">
      <c r="A39" s="25" t="s">
        <v>5</v>
      </c>
      <c r="B39" s="27"/>
      <c r="C39" s="27"/>
      <c r="D39" s="27"/>
      <c r="E39" s="27"/>
      <c r="F39" s="27"/>
      <c r="G39" s="27"/>
      <c r="H39" s="27"/>
      <c r="I39" s="27"/>
      <c r="J39" s="29"/>
      <c r="K39" s="29"/>
    </row>
    <row r="40" spans="1:11">
      <c r="A40" s="26" t="s">
        <v>14</v>
      </c>
      <c r="B40" s="27">
        <v>408</v>
      </c>
      <c r="C40" s="27">
        <v>49</v>
      </c>
      <c r="D40" s="27">
        <v>151100</v>
      </c>
      <c r="E40" s="27">
        <v>130960</v>
      </c>
      <c r="F40" s="27">
        <v>18520</v>
      </c>
      <c r="G40" s="27">
        <v>1620</v>
      </c>
      <c r="H40" s="27">
        <v>230</v>
      </c>
      <c r="I40" s="27"/>
      <c r="J40" s="29"/>
      <c r="K40" s="29"/>
    </row>
    <row r="41" spans="1:11">
      <c r="A41" s="26" t="s">
        <v>83</v>
      </c>
      <c r="B41" s="27">
        <v>311</v>
      </c>
      <c r="C41" s="27">
        <v>49</v>
      </c>
      <c r="D41" s="27">
        <v>148420</v>
      </c>
      <c r="E41" s="27">
        <v>126750</v>
      </c>
      <c r="F41" s="27">
        <v>19660</v>
      </c>
      <c r="G41" s="27">
        <v>2010</v>
      </c>
      <c r="H41" s="27">
        <v>290</v>
      </c>
      <c r="I41" s="27"/>
      <c r="J41" s="29"/>
      <c r="K41" s="29"/>
    </row>
    <row r="42" spans="1:11">
      <c r="A42" s="26" t="s">
        <v>1</v>
      </c>
      <c r="B42" s="27">
        <v>281</v>
      </c>
      <c r="C42" s="27">
        <v>49</v>
      </c>
      <c r="D42" s="27">
        <v>150940</v>
      </c>
      <c r="E42" s="27">
        <v>127170</v>
      </c>
      <c r="F42" s="27">
        <v>21630</v>
      </c>
      <c r="G42" s="27">
        <v>2140</v>
      </c>
      <c r="H42" s="27">
        <v>320</v>
      </c>
      <c r="I42" s="27"/>
      <c r="J42" s="29"/>
      <c r="K42" s="29"/>
    </row>
    <row r="43" spans="1:11">
      <c r="A43" s="26" t="s">
        <v>2</v>
      </c>
      <c r="B43" s="27">
        <v>30</v>
      </c>
      <c r="C43" s="27">
        <v>49</v>
      </c>
      <c r="D43" s="27">
        <v>124770</v>
      </c>
      <c r="E43" s="27">
        <v>122820</v>
      </c>
      <c r="F43" s="27">
        <v>1180</v>
      </c>
      <c r="G43" s="27">
        <v>770</v>
      </c>
      <c r="H43" s="27">
        <v>0</v>
      </c>
      <c r="I43" s="27"/>
      <c r="J43" s="29"/>
      <c r="K43" s="29"/>
    </row>
    <row r="44" spans="1:11">
      <c r="A44" s="26" t="s">
        <v>3</v>
      </c>
      <c r="B44" s="27">
        <v>97</v>
      </c>
      <c r="C44" s="27">
        <v>52</v>
      </c>
      <c r="D44" s="27">
        <v>159710</v>
      </c>
      <c r="E44" s="27">
        <v>144460</v>
      </c>
      <c r="F44" s="27">
        <v>14860</v>
      </c>
      <c r="G44" s="27">
        <v>390</v>
      </c>
      <c r="H44" s="27">
        <v>60</v>
      </c>
      <c r="I44" s="27"/>
      <c r="J44" s="29"/>
      <c r="K44" s="29"/>
    </row>
    <row r="45" spans="1:11">
      <c r="A45" s="26"/>
      <c r="B45" s="27"/>
      <c r="C45" s="27"/>
      <c r="D45" s="27"/>
      <c r="E45" s="27"/>
      <c r="F45" s="27"/>
      <c r="G45" s="27"/>
      <c r="H45" s="27"/>
      <c r="I45" s="27"/>
      <c r="J45" s="29"/>
      <c r="K45" s="29"/>
    </row>
    <row r="46" spans="1:11">
      <c r="A46" s="23" t="s">
        <v>7</v>
      </c>
      <c r="B46" s="28"/>
      <c r="C46" s="28"/>
      <c r="D46" s="28"/>
      <c r="E46" s="28"/>
      <c r="F46" s="28"/>
      <c r="G46" s="28"/>
      <c r="H46" s="28"/>
      <c r="I46" s="27"/>
      <c r="J46" s="29"/>
      <c r="K46" s="29"/>
    </row>
    <row r="47" spans="1:11">
      <c r="A47" s="25" t="s">
        <v>14</v>
      </c>
      <c r="B47" s="27"/>
      <c r="C47" s="27"/>
      <c r="D47" s="27"/>
      <c r="E47" s="27"/>
      <c r="F47" s="27"/>
      <c r="G47" s="27"/>
      <c r="H47" s="27"/>
      <c r="I47" s="27"/>
      <c r="J47" s="29"/>
      <c r="K47" s="29"/>
    </row>
    <row r="48" spans="1:11">
      <c r="A48" s="26" t="s">
        <v>14</v>
      </c>
      <c r="B48" s="27">
        <v>1433</v>
      </c>
      <c r="C48" s="27">
        <v>51</v>
      </c>
      <c r="D48" s="27">
        <v>150630</v>
      </c>
      <c r="E48" s="27">
        <v>130740</v>
      </c>
      <c r="F48" s="27">
        <v>18310</v>
      </c>
      <c r="G48" s="27">
        <v>1580</v>
      </c>
      <c r="H48" s="27">
        <v>170</v>
      </c>
      <c r="I48" s="27"/>
      <c r="J48" s="29"/>
      <c r="K48" s="29"/>
    </row>
    <row r="49" spans="1:11">
      <c r="A49" s="26" t="s">
        <v>83</v>
      </c>
      <c r="B49" s="27">
        <v>1159</v>
      </c>
      <c r="C49" s="27">
        <v>50</v>
      </c>
      <c r="D49" s="27">
        <v>149180</v>
      </c>
      <c r="E49" s="27">
        <v>128210</v>
      </c>
      <c r="F49" s="27">
        <v>19690</v>
      </c>
      <c r="G49" s="27">
        <v>1280</v>
      </c>
      <c r="H49" s="27">
        <v>190</v>
      </c>
      <c r="I49" s="27"/>
      <c r="J49" s="29"/>
      <c r="K49" s="29"/>
    </row>
    <row r="50" spans="1:11">
      <c r="A50" s="26" t="s">
        <v>1</v>
      </c>
      <c r="B50" s="27">
        <v>684</v>
      </c>
      <c r="C50" s="27">
        <v>49</v>
      </c>
      <c r="D50" s="27">
        <v>161980</v>
      </c>
      <c r="E50" s="27">
        <v>130320</v>
      </c>
      <c r="F50" s="27">
        <v>30650</v>
      </c>
      <c r="G50" s="27">
        <v>1020</v>
      </c>
      <c r="H50" s="27">
        <v>200</v>
      </c>
      <c r="I50" s="27"/>
      <c r="J50" s="29"/>
      <c r="K50" s="29"/>
    </row>
    <row r="51" spans="1:11">
      <c r="A51" s="26" t="s">
        <v>2</v>
      </c>
      <c r="B51" s="27">
        <v>475</v>
      </c>
      <c r="C51" s="27">
        <v>53</v>
      </c>
      <c r="D51" s="27">
        <v>130750</v>
      </c>
      <c r="E51" s="27">
        <v>125190</v>
      </c>
      <c r="F51" s="27">
        <v>3910</v>
      </c>
      <c r="G51" s="27">
        <v>1660</v>
      </c>
      <c r="H51" s="27">
        <v>180</v>
      </c>
      <c r="I51" s="27"/>
      <c r="J51" s="29"/>
      <c r="K51" s="29"/>
    </row>
    <row r="52" spans="1:11">
      <c r="A52" s="26" t="s">
        <v>3</v>
      </c>
      <c r="B52" s="27">
        <v>274</v>
      </c>
      <c r="C52" s="27">
        <v>53</v>
      </c>
      <c r="D52" s="27">
        <v>156760</v>
      </c>
      <c r="E52" s="27">
        <v>141410</v>
      </c>
      <c r="F52" s="27">
        <v>12490</v>
      </c>
      <c r="G52" s="27">
        <v>2860</v>
      </c>
      <c r="H52" s="27">
        <v>50</v>
      </c>
      <c r="I52" s="27"/>
      <c r="J52" s="29"/>
      <c r="K52" s="29"/>
    </row>
    <row r="53" spans="1:11">
      <c r="A53" s="25" t="s">
        <v>4</v>
      </c>
      <c r="B53" s="27"/>
      <c r="C53" s="27"/>
      <c r="D53" s="27"/>
      <c r="E53" s="27"/>
      <c r="F53" s="27"/>
      <c r="G53" s="27"/>
      <c r="H53" s="27"/>
      <c r="I53" s="27"/>
      <c r="J53" s="29"/>
      <c r="K53" s="29"/>
    </row>
    <row r="54" spans="1:11">
      <c r="A54" s="26" t="s">
        <v>14</v>
      </c>
      <c r="B54" s="27">
        <v>753</v>
      </c>
      <c r="C54" s="27">
        <v>52</v>
      </c>
      <c r="D54" s="27">
        <v>134960</v>
      </c>
      <c r="E54" s="27">
        <v>124940</v>
      </c>
      <c r="F54" s="27">
        <v>7400</v>
      </c>
      <c r="G54" s="27">
        <v>2620</v>
      </c>
      <c r="H54" s="27">
        <v>210</v>
      </c>
      <c r="I54" s="27"/>
      <c r="J54" s="29"/>
      <c r="K54" s="29"/>
    </row>
    <row r="55" spans="1:11">
      <c r="A55" s="26" t="s">
        <v>83</v>
      </c>
      <c r="B55" s="27">
        <v>625</v>
      </c>
      <c r="C55" s="27">
        <v>52</v>
      </c>
      <c r="D55" s="27">
        <v>133300</v>
      </c>
      <c r="E55" s="27">
        <v>123660</v>
      </c>
      <c r="F55" s="27">
        <v>7740</v>
      </c>
      <c r="G55" s="27">
        <v>1900</v>
      </c>
      <c r="H55" s="27">
        <v>260</v>
      </c>
      <c r="I55" s="27"/>
      <c r="J55" s="29"/>
      <c r="K55" s="29"/>
    </row>
    <row r="56" spans="1:11">
      <c r="A56" s="26" t="s">
        <v>1</v>
      </c>
      <c r="B56" s="27">
        <v>195</v>
      </c>
      <c r="C56" s="27">
        <v>51</v>
      </c>
      <c r="D56" s="27">
        <v>137080</v>
      </c>
      <c r="E56" s="27">
        <v>118940</v>
      </c>
      <c r="F56" s="27">
        <v>15900</v>
      </c>
      <c r="G56" s="27">
        <v>2240</v>
      </c>
      <c r="H56" s="27">
        <v>380</v>
      </c>
      <c r="I56" s="27"/>
      <c r="J56" s="29"/>
      <c r="K56" s="29"/>
    </row>
    <row r="57" spans="1:11">
      <c r="A57" s="26" t="s">
        <v>2</v>
      </c>
      <c r="B57" s="27">
        <v>430</v>
      </c>
      <c r="C57" s="27">
        <v>53</v>
      </c>
      <c r="D57" s="27">
        <v>131590</v>
      </c>
      <c r="E57" s="27">
        <v>125800</v>
      </c>
      <c r="F57" s="27">
        <v>4040</v>
      </c>
      <c r="G57" s="27">
        <v>1750</v>
      </c>
      <c r="H57" s="27">
        <v>200</v>
      </c>
      <c r="I57" s="27"/>
      <c r="J57" s="29"/>
      <c r="K57" s="29"/>
    </row>
    <row r="58" spans="1:11">
      <c r="A58" s="26" t="s">
        <v>3</v>
      </c>
      <c r="B58" s="27">
        <v>128</v>
      </c>
      <c r="C58" s="27">
        <v>54</v>
      </c>
      <c r="D58" s="27">
        <v>143050</v>
      </c>
      <c r="E58" s="27">
        <v>131200</v>
      </c>
      <c r="F58" s="27">
        <v>5760</v>
      </c>
      <c r="G58" s="27">
        <v>6090</v>
      </c>
      <c r="H58" s="27">
        <v>0</v>
      </c>
      <c r="I58" s="27"/>
      <c r="J58" s="29"/>
      <c r="K58" s="29"/>
    </row>
    <row r="59" spans="1:11">
      <c r="A59" s="25" t="s">
        <v>5</v>
      </c>
      <c r="B59" s="27"/>
      <c r="C59" s="27"/>
      <c r="D59" s="27"/>
      <c r="E59" s="27"/>
      <c r="F59" s="27"/>
      <c r="G59" s="27"/>
      <c r="H59" s="27"/>
      <c r="I59" s="27"/>
      <c r="J59" s="29"/>
      <c r="K59" s="29"/>
    </row>
    <row r="60" spans="1:11">
      <c r="A60" s="26" t="s">
        <v>14</v>
      </c>
      <c r="B60" s="27">
        <v>680</v>
      </c>
      <c r="C60" s="27">
        <v>49</v>
      </c>
      <c r="D60" s="27">
        <v>167990</v>
      </c>
      <c r="E60" s="27">
        <v>137160</v>
      </c>
      <c r="F60" s="27">
        <v>30400</v>
      </c>
      <c r="G60" s="27">
        <v>430</v>
      </c>
      <c r="H60" s="27">
        <v>110</v>
      </c>
      <c r="I60" s="27"/>
      <c r="J60" s="29"/>
      <c r="K60" s="29"/>
    </row>
    <row r="61" spans="1:11">
      <c r="A61" s="26" t="s">
        <v>83</v>
      </c>
      <c r="B61" s="27">
        <v>534</v>
      </c>
      <c r="C61" s="27">
        <v>48</v>
      </c>
      <c r="D61" s="27">
        <v>167770</v>
      </c>
      <c r="E61" s="27">
        <v>133550</v>
      </c>
      <c r="F61" s="27">
        <v>33680</v>
      </c>
      <c r="G61" s="27">
        <v>550</v>
      </c>
      <c r="H61" s="27">
        <v>120</v>
      </c>
      <c r="I61" s="27"/>
      <c r="J61" s="29"/>
      <c r="K61" s="29"/>
    </row>
    <row r="62" spans="1:11">
      <c r="A62" s="26" t="s">
        <v>1</v>
      </c>
      <c r="B62" s="27">
        <v>489</v>
      </c>
      <c r="C62" s="27">
        <v>48</v>
      </c>
      <c r="D62" s="27">
        <v>171910</v>
      </c>
      <c r="E62" s="27">
        <v>134850</v>
      </c>
      <c r="F62" s="27">
        <v>36530</v>
      </c>
      <c r="G62" s="27">
        <v>530</v>
      </c>
      <c r="H62" s="27">
        <v>130</v>
      </c>
      <c r="I62" s="27"/>
      <c r="J62" s="29"/>
      <c r="K62" s="29"/>
    </row>
    <row r="63" spans="1:11">
      <c r="A63" s="26" t="s">
        <v>2</v>
      </c>
      <c r="B63" s="27">
        <v>45</v>
      </c>
      <c r="C63" s="27">
        <v>50</v>
      </c>
      <c r="D63" s="27">
        <v>122770</v>
      </c>
      <c r="E63" s="27">
        <v>119360</v>
      </c>
      <c r="F63" s="27">
        <v>2670</v>
      </c>
      <c r="G63" s="27">
        <v>740</v>
      </c>
      <c r="H63" s="27">
        <v>0</v>
      </c>
      <c r="I63" s="27"/>
      <c r="J63" s="29"/>
      <c r="K63" s="29"/>
    </row>
    <row r="64" spans="1:11">
      <c r="A64" s="8" t="s">
        <v>3</v>
      </c>
      <c r="B64" s="12">
        <v>146</v>
      </c>
      <c r="C64" s="12">
        <v>52</v>
      </c>
      <c r="D64" s="12">
        <v>168780</v>
      </c>
      <c r="E64" s="12">
        <v>150370</v>
      </c>
      <c r="F64" s="12">
        <v>18400</v>
      </c>
      <c r="G64" s="12">
        <v>20</v>
      </c>
      <c r="H64" s="12">
        <v>90</v>
      </c>
      <c r="I64" s="27"/>
      <c r="J64" s="29"/>
      <c r="K64" s="29"/>
    </row>
    <row r="65" spans="1:11">
      <c r="A65" s="79" t="s">
        <v>17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80" t="s">
        <v>181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80" t="s">
        <v>193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B68" s="29"/>
      <c r="C68" s="29"/>
      <c r="D68" s="29"/>
      <c r="E68" s="29"/>
      <c r="F68" s="29"/>
      <c r="G68" s="29"/>
      <c r="H68" s="29"/>
      <c r="I68" s="29"/>
      <c r="J68" s="29"/>
      <c r="K68" s="29"/>
    </row>
  </sheetData>
  <mergeCells count="2">
    <mergeCell ref="A1:H1"/>
    <mergeCell ref="D3:H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FDC8-5B54-4961-A20A-F8742529E3AA}">
  <dimension ref="A1:G32"/>
  <sheetViews>
    <sheetView workbookViewId="0">
      <selection activeCell="K18" sqref="K18"/>
    </sheetView>
  </sheetViews>
  <sheetFormatPr defaultColWidth="8.88671875" defaultRowHeight="14.4"/>
  <cols>
    <col min="1" max="1" width="21.6640625" customWidth="1"/>
  </cols>
  <sheetData>
    <row r="1" spans="1:7" ht="29.4" customHeight="1">
      <c r="A1" s="159" t="s">
        <v>199</v>
      </c>
      <c r="B1" s="159"/>
      <c r="C1" s="159"/>
      <c r="D1" s="159"/>
      <c r="E1" s="159"/>
      <c r="F1" s="159"/>
      <c r="G1" s="159"/>
    </row>
    <row r="2" spans="1:7">
      <c r="A2" s="21"/>
      <c r="B2" s="21"/>
      <c r="C2" s="21"/>
      <c r="D2" s="21"/>
      <c r="E2" s="21"/>
      <c r="F2" s="21"/>
      <c r="G2" s="21"/>
    </row>
    <row r="3" spans="1:7">
      <c r="A3" s="21"/>
      <c r="B3" s="21"/>
      <c r="C3" s="21"/>
      <c r="D3" s="160" t="s">
        <v>97</v>
      </c>
      <c r="E3" s="160"/>
      <c r="F3" s="160"/>
      <c r="G3" s="160"/>
    </row>
    <row r="4" spans="1:7" ht="31.8">
      <c r="A4" s="9"/>
      <c r="B4" s="67" t="s">
        <v>194</v>
      </c>
      <c r="C4" s="9" t="s">
        <v>15</v>
      </c>
      <c r="D4" s="9" t="s">
        <v>195</v>
      </c>
      <c r="E4" s="9" t="s">
        <v>196</v>
      </c>
      <c r="F4" s="9" t="s">
        <v>197</v>
      </c>
      <c r="G4" s="9" t="s">
        <v>198</v>
      </c>
    </row>
    <row r="6" spans="1:7">
      <c r="A6" s="65" t="s">
        <v>191</v>
      </c>
      <c r="B6" s="66"/>
      <c r="C6" s="66"/>
      <c r="D6" s="122"/>
      <c r="E6" s="122"/>
      <c r="F6" s="122"/>
      <c r="G6" s="122"/>
    </row>
    <row r="7" spans="1:7">
      <c r="A7" s="23" t="s">
        <v>12</v>
      </c>
      <c r="B7" s="28"/>
      <c r="C7" s="28"/>
      <c r="D7" s="1"/>
      <c r="E7" s="1"/>
      <c r="F7" s="1"/>
      <c r="G7" s="1"/>
    </row>
    <row r="8" spans="1:7">
      <c r="A8" s="26" t="s">
        <v>14</v>
      </c>
      <c r="B8" s="27">
        <v>2157</v>
      </c>
      <c r="C8" s="27">
        <v>147300</v>
      </c>
      <c r="D8" s="27">
        <v>132970</v>
      </c>
      <c r="E8" s="27">
        <v>146140</v>
      </c>
      <c r="F8" s="27">
        <v>152390</v>
      </c>
      <c r="G8" s="27">
        <v>146990</v>
      </c>
    </row>
    <row r="9" spans="1:7">
      <c r="A9" s="26"/>
      <c r="B9" s="27"/>
      <c r="C9" s="27"/>
      <c r="D9" s="10"/>
      <c r="E9" s="10"/>
      <c r="F9" s="10"/>
      <c r="G9" s="10"/>
    </row>
    <row r="10" spans="1:7">
      <c r="A10" s="25" t="s">
        <v>83</v>
      </c>
      <c r="B10" s="27"/>
      <c r="C10" s="27"/>
      <c r="D10" s="10"/>
      <c r="E10" s="10"/>
      <c r="F10" s="10"/>
      <c r="G10" s="10"/>
    </row>
    <row r="11" spans="1:7">
      <c r="A11" s="26" t="s">
        <v>14</v>
      </c>
      <c r="B11" s="27">
        <v>1743</v>
      </c>
      <c r="C11" s="27">
        <v>145330</v>
      </c>
      <c r="D11" s="27"/>
      <c r="E11" s="27">
        <v>143500</v>
      </c>
      <c r="F11" s="27">
        <v>150950</v>
      </c>
      <c r="G11" s="27">
        <v>143920</v>
      </c>
    </row>
    <row r="12" spans="1:7">
      <c r="A12" s="26" t="s">
        <v>113</v>
      </c>
      <c r="B12" s="27"/>
      <c r="C12" s="27"/>
      <c r="D12" s="27"/>
      <c r="E12" s="27"/>
      <c r="F12" s="27">
        <v>128470</v>
      </c>
      <c r="G12" s="27">
        <v>129720</v>
      </c>
    </row>
    <row r="13" spans="1:7">
      <c r="A13" s="26" t="s">
        <v>112</v>
      </c>
      <c r="B13" s="27">
        <v>525</v>
      </c>
      <c r="C13" s="27">
        <v>138540</v>
      </c>
      <c r="D13" s="27">
        <v>113620</v>
      </c>
      <c r="E13" s="27">
        <v>129180</v>
      </c>
      <c r="F13" s="27"/>
      <c r="G13" s="27"/>
    </row>
    <row r="14" spans="1:7">
      <c r="A14" s="25" t="s">
        <v>1</v>
      </c>
      <c r="B14" s="27"/>
      <c r="C14" s="27"/>
      <c r="D14" s="27"/>
      <c r="E14" s="27"/>
      <c r="F14" s="27"/>
      <c r="G14" s="27"/>
    </row>
    <row r="15" spans="1:7">
      <c r="A15" s="26" t="s">
        <v>14</v>
      </c>
      <c r="B15" s="27">
        <v>1049</v>
      </c>
      <c r="C15" s="27">
        <v>155940</v>
      </c>
      <c r="D15" s="27">
        <v>144680</v>
      </c>
      <c r="E15" s="27">
        <v>154890</v>
      </c>
      <c r="F15" s="27">
        <v>163070</v>
      </c>
      <c r="G15" s="27"/>
    </row>
    <row r="16" spans="1:7">
      <c r="A16" s="26" t="s">
        <v>112</v>
      </c>
      <c r="B16" s="27">
        <v>183</v>
      </c>
      <c r="C16" s="27">
        <v>140140</v>
      </c>
      <c r="D16" s="27"/>
      <c r="E16" s="27">
        <v>128370</v>
      </c>
      <c r="F16" s="27">
        <v>155490</v>
      </c>
      <c r="G16" s="27"/>
    </row>
    <row r="17" spans="1:7">
      <c r="A17" s="25" t="s">
        <v>2</v>
      </c>
      <c r="B17" s="27"/>
      <c r="C17" s="27"/>
      <c r="D17" s="27"/>
      <c r="E17" s="27"/>
      <c r="F17" s="27"/>
      <c r="G17" s="27"/>
    </row>
    <row r="18" spans="1:7">
      <c r="A18" s="26" t="s">
        <v>14</v>
      </c>
      <c r="B18" s="27">
        <v>694</v>
      </c>
      <c r="C18" s="27">
        <v>129280</v>
      </c>
      <c r="D18" s="27"/>
      <c r="E18" s="27">
        <v>121660</v>
      </c>
      <c r="F18" s="27">
        <v>137070</v>
      </c>
      <c r="G18" s="27">
        <v>133030</v>
      </c>
    </row>
    <row r="19" spans="1:7">
      <c r="A19" s="26" t="s">
        <v>113</v>
      </c>
      <c r="B19" s="27">
        <v>352</v>
      </c>
      <c r="C19" s="27">
        <v>121120</v>
      </c>
      <c r="D19" s="27"/>
      <c r="E19" s="27">
        <v>112130</v>
      </c>
      <c r="F19" s="27">
        <v>126680</v>
      </c>
      <c r="G19" s="27">
        <v>126510</v>
      </c>
    </row>
    <row r="20" spans="1:7">
      <c r="A20" s="26" t="s">
        <v>112</v>
      </c>
      <c r="B20" s="27">
        <v>342</v>
      </c>
      <c r="C20" s="27">
        <v>137680</v>
      </c>
      <c r="D20" s="27">
        <v>104650</v>
      </c>
      <c r="E20" s="27">
        <v>129610</v>
      </c>
      <c r="F20" s="27">
        <v>150120</v>
      </c>
      <c r="G20" s="27">
        <v>139560</v>
      </c>
    </row>
    <row r="21" spans="1:7">
      <c r="A21" s="25" t="s">
        <v>3</v>
      </c>
      <c r="B21" s="27"/>
      <c r="C21" s="27"/>
      <c r="D21" s="27"/>
      <c r="E21" s="27"/>
      <c r="F21" s="27"/>
      <c r="G21" s="27"/>
    </row>
    <row r="22" spans="1:7">
      <c r="A22" s="26" t="s">
        <v>14</v>
      </c>
      <c r="B22" s="27">
        <v>414</v>
      </c>
      <c r="C22" s="27">
        <v>155590</v>
      </c>
      <c r="D22" s="27"/>
      <c r="E22" s="27">
        <v>161270</v>
      </c>
      <c r="F22" s="27">
        <v>157080</v>
      </c>
      <c r="G22" s="27"/>
    </row>
    <row r="23" spans="1:7">
      <c r="A23" s="26" t="s">
        <v>112</v>
      </c>
      <c r="B23" s="27">
        <v>313</v>
      </c>
      <c r="C23" s="27">
        <v>159640</v>
      </c>
      <c r="D23" s="27"/>
      <c r="E23" s="27">
        <v>165740</v>
      </c>
      <c r="F23" s="27">
        <v>159820</v>
      </c>
      <c r="G23" s="27">
        <v>163420</v>
      </c>
    </row>
    <row r="24" spans="1:7">
      <c r="A24" s="26"/>
      <c r="B24" s="27"/>
      <c r="C24" s="27"/>
      <c r="D24" s="28"/>
      <c r="E24" s="28"/>
      <c r="F24" s="28"/>
      <c r="G24" s="28"/>
    </row>
    <row r="25" spans="1:7">
      <c r="A25" s="23" t="s">
        <v>6</v>
      </c>
      <c r="B25" s="28"/>
      <c r="C25" s="28"/>
      <c r="D25" s="27"/>
      <c r="E25" s="27"/>
      <c r="F25" s="27"/>
      <c r="G25" s="27"/>
    </row>
    <row r="26" spans="1:7">
      <c r="A26" s="26" t="s">
        <v>14</v>
      </c>
      <c r="B26" s="27">
        <v>724</v>
      </c>
      <c r="C26" s="27">
        <v>140690</v>
      </c>
      <c r="D26" s="27">
        <v>119280</v>
      </c>
      <c r="E26" s="27">
        <v>143460</v>
      </c>
      <c r="F26" s="27">
        <v>142700</v>
      </c>
      <c r="G26" s="27">
        <v>142220</v>
      </c>
    </row>
    <row r="27" spans="1:7">
      <c r="A27" s="26"/>
      <c r="B27" s="27"/>
      <c r="C27" s="27"/>
      <c r="D27" s="28"/>
      <c r="E27" s="28"/>
      <c r="F27" s="28"/>
      <c r="G27" s="28"/>
    </row>
    <row r="28" spans="1:7">
      <c r="A28" s="23" t="s">
        <v>7</v>
      </c>
      <c r="B28" s="28"/>
      <c r="C28" s="28"/>
      <c r="D28" s="10"/>
      <c r="E28" s="10"/>
      <c r="F28" s="10"/>
      <c r="G28" s="10"/>
    </row>
    <row r="29" spans="1:7">
      <c r="A29" s="8" t="s">
        <v>14</v>
      </c>
      <c r="B29" s="12">
        <v>1433</v>
      </c>
      <c r="C29" s="12">
        <v>150630</v>
      </c>
      <c r="D29" s="12">
        <v>139440</v>
      </c>
      <c r="E29" s="12">
        <v>147610</v>
      </c>
      <c r="F29" s="12">
        <v>157810</v>
      </c>
      <c r="G29" s="12">
        <v>148620</v>
      </c>
    </row>
    <row r="30" spans="1:7">
      <c r="A30" s="82" t="s">
        <v>17</v>
      </c>
    </row>
    <row r="31" spans="1:7">
      <c r="A31" s="83" t="s">
        <v>200</v>
      </c>
    </row>
    <row r="32" spans="1:7">
      <c r="A32" s="83" t="s">
        <v>118</v>
      </c>
    </row>
  </sheetData>
  <mergeCells count="2">
    <mergeCell ref="A1:G1"/>
    <mergeCell ref="D3:G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8777-D2F1-439A-9ACC-622A0504553A}">
  <dimension ref="A1:F22"/>
  <sheetViews>
    <sheetView workbookViewId="0">
      <selection activeCell="G33" sqref="G33"/>
    </sheetView>
  </sheetViews>
  <sheetFormatPr defaultColWidth="8.88671875" defaultRowHeight="14.4"/>
  <cols>
    <col min="1" max="1" width="22.5546875" customWidth="1"/>
  </cols>
  <sheetData>
    <row r="1" spans="1:6" ht="48" customHeight="1">
      <c r="A1" s="161" t="s">
        <v>202</v>
      </c>
      <c r="B1" s="161"/>
      <c r="C1" s="161"/>
      <c r="D1" s="161"/>
      <c r="E1" s="161"/>
      <c r="F1" s="161"/>
    </row>
    <row r="2" spans="1:6">
      <c r="A2" s="21"/>
      <c r="B2" s="21"/>
      <c r="C2" s="21"/>
      <c r="D2" s="21"/>
      <c r="E2" s="21"/>
      <c r="F2" s="21"/>
    </row>
    <row r="3" spans="1:6">
      <c r="A3" s="21"/>
      <c r="B3" s="21"/>
      <c r="C3" s="140" t="s">
        <v>15</v>
      </c>
      <c r="D3" s="140"/>
      <c r="E3" s="140"/>
      <c r="F3" s="140"/>
    </row>
    <row r="4" spans="1:6" ht="21.6">
      <c r="A4" s="21"/>
      <c r="B4" s="42" t="s">
        <v>8</v>
      </c>
      <c r="C4" s="42" t="s">
        <v>31</v>
      </c>
      <c r="D4" s="42" t="s">
        <v>24</v>
      </c>
      <c r="E4" s="42" t="s">
        <v>201</v>
      </c>
      <c r="F4" s="42" t="s">
        <v>89</v>
      </c>
    </row>
    <row r="5" spans="1:6">
      <c r="A5" s="65" t="s">
        <v>19</v>
      </c>
      <c r="B5" s="66"/>
      <c r="C5" s="66"/>
      <c r="D5" s="66"/>
      <c r="E5" s="66"/>
      <c r="F5" s="66"/>
    </row>
    <row r="6" spans="1:6">
      <c r="A6" s="23" t="s">
        <v>12</v>
      </c>
      <c r="B6" s="28"/>
      <c r="C6" s="28"/>
      <c r="D6" s="28"/>
      <c r="E6" s="28"/>
      <c r="F6" s="28"/>
    </row>
    <row r="7" spans="1:6">
      <c r="A7" s="25" t="s">
        <v>14</v>
      </c>
      <c r="B7" s="27">
        <v>2139</v>
      </c>
      <c r="C7" s="27">
        <v>52640</v>
      </c>
      <c r="D7" s="27">
        <v>48400</v>
      </c>
      <c r="E7" s="27">
        <v>1930</v>
      </c>
      <c r="F7" s="27">
        <v>2320</v>
      </c>
    </row>
    <row r="8" spans="1:6">
      <c r="A8" s="25" t="s">
        <v>1</v>
      </c>
      <c r="B8" s="27">
        <v>630</v>
      </c>
      <c r="C8" s="27">
        <v>57200</v>
      </c>
      <c r="D8" s="27">
        <v>48540</v>
      </c>
      <c r="E8" s="27">
        <v>2820</v>
      </c>
      <c r="F8" s="27">
        <v>5840</v>
      </c>
    </row>
    <row r="9" spans="1:6">
      <c r="A9" s="25" t="s">
        <v>2</v>
      </c>
      <c r="B9" s="27">
        <v>803</v>
      </c>
      <c r="C9" s="27">
        <v>50610</v>
      </c>
      <c r="D9" s="27">
        <v>47700</v>
      </c>
      <c r="E9" s="27">
        <v>1610</v>
      </c>
      <c r="F9" s="27">
        <v>1310</v>
      </c>
    </row>
    <row r="10" spans="1:6">
      <c r="A10" s="25" t="s">
        <v>3</v>
      </c>
      <c r="B10" s="27">
        <v>706</v>
      </c>
      <c r="C10" s="27">
        <v>51690</v>
      </c>
      <c r="D10" s="27">
        <v>49180</v>
      </c>
      <c r="E10" s="27">
        <v>1650</v>
      </c>
      <c r="F10" s="27">
        <v>860</v>
      </c>
    </row>
    <row r="11" spans="1:6">
      <c r="A11" s="23" t="s">
        <v>6</v>
      </c>
      <c r="B11" s="28"/>
      <c r="C11" s="28"/>
      <c r="D11" s="28"/>
      <c r="E11" s="28"/>
      <c r="F11" s="28"/>
    </row>
    <row r="12" spans="1:6">
      <c r="A12" s="25" t="s">
        <v>14</v>
      </c>
      <c r="B12" s="27">
        <v>1390</v>
      </c>
      <c r="C12" s="27">
        <v>52550</v>
      </c>
      <c r="D12" s="27">
        <v>48970</v>
      </c>
      <c r="E12" s="27">
        <v>1990</v>
      </c>
      <c r="F12" s="27">
        <v>1600</v>
      </c>
    </row>
    <row r="13" spans="1:6">
      <c r="A13" s="23" t="s">
        <v>7</v>
      </c>
      <c r="B13" s="28"/>
      <c r="C13" s="28"/>
      <c r="D13" s="28"/>
      <c r="E13" s="28"/>
      <c r="F13" s="28"/>
    </row>
    <row r="14" spans="1:6">
      <c r="A14" s="25" t="s">
        <v>14</v>
      </c>
      <c r="B14" s="27">
        <v>749</v>
      </c>
      <c r="C14" s="27">
        <v>52870</v>
      </c>
      <c r="D14" s="27">
        <v>47050</v>
      </c>
      <c r="E14" s="27">
        <v>1790</v>
      </c>
      <c r="F14" s="27">
        <v>4030</v>
      </c>
    </row>
    <row r="15" spans="1:6">
      <c r="A15" s="25"/>
      <c r="B15" s="27"/>
      <c r="C15" s="27"/>
      <c r="D15" s="27"/>
      <c r="E15" s="27"/>
      <c r="F15" s="27"/>
    </row>
    <row r="16" spans="1:6">
      <c r="A16" s="65" t="s">
        <v>20</v>
      </c>
      <c r="B16" s="84"/>
      <c r="C16" s="84"/>
      <c r="D16" s="84"/>
      <c r="E16" s="84"/>
      <c r="F16" s="84"/>
    </row>
    <row r="17" spans="1:6">
      <c r="A17" s="25" t="s">
        <v>14</v>
      </c>
      <c r="B17" s="27">
        <v>35</v>
      </c>
      <c r="C17" s="27">
        <v>103200</v>
      </c>
      <c r="D17" s="27">
        <v>100420</v>
      </c>
      <c r="E17" s="27">
        <v>2750</v>
      </c>
      <c r="F17" s="27">
        <v>40</v>
      </c>
    </row>
    <row r="18" spans="1:6">
      <c r="A18" s="87" t="s">
        <v>3</v>
      </c>
      <c r="B18" s="12">
        <v>22</v>
      </c>
      <c r="C18" s="12">
        <v>104270</v>
      </c>
      <c r="D18" s="12">
        <v>102420</v>
      </c>
      <c r="E18" s="12">
        <v>1850</v>
      </c>
      <c r="F18" s="12">
        <v>0</v>
      </c>
    </row>
    <row r="19" spans="1:6">
      <c r="A19" s="85" t="s">
        <v>17</v>
      </c>
    </row>
    <row r="20" spans="1:6">
      <c r="A20" s="86" t="s">
        <v>181</v>
      </c>
    </row>
    <row r="21" spans="1:6">
      <c r="A21" s="86" t="s">
        <v>193</v>
      </c>
    </row>
    <row r="22" spans="1:6">
      <c r="A22" s="86" t="s">
        <v>41</v>
      </c>
    </row>
  </sheetData>
  <mergeCells count="2">
    <mergeCell ref="A1:F1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EA6BA-2A83-49E7-97C0-9380CC08C35E}">
  <dimension ref="A1:N40"/>
  <sheetViews>
    <sheetView workbookViewId="0">
      <selection activeCell="H18" sqref="H18"/>
    </sheetView>
  </sheetViews>
  <sheetFormatPr defaultColWidth="8.88671875" defaultRowHeight="14.4"/>
  <cols>
    <col min="1" max="1" width="32.44140625" bestFit="1" customWidth="1"/>
    <col min="2" max="2" width="14" customWidth="1"/>
    <col min="3" max="3" width="10.109375" customWidth="1"/>
    <col min="4" max="4" width="8.21875" bestFit="1" customWidth="1"/>
    <col min="5" max="5" width="6.77734375" customWidth="1"/>
    <col min="6" max="6" width="10.5546875" customWidth="1"/>
    <col min="7" max="7" width="9.5546875" customWidth="1"/>
    <col min="8" max="8" width="8.21875" bestFit="1" customWidth="1"/>
    <col min="9" max="9" width="6.6640625" customWidth="1"/>
    <col min="10" max="10" width="9.6640625" customWidth="1"/>
    <col min="11" max="11" width="9.21875" customWidth="1"/>
    <col min="12" max="12" width="5.88671875" customWidth="1"/>
    <col min="13" max="13" width="12.5546875" customWidth="1"/>
    <col min="14" max="14" width="11.5546875" customWidth="1"/>
  </cols>
  <sheetData>
    <row r="1" spans="1:14">
      <c r="A1" s="137" t="s">
        <v>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3" spans="1:14">
      <c r="A3" s="21"/>
      <c r="B3" s="21"/>
      <c r="C3" s="21"/>
      <c r="D3" s="21"/>
      <c r="E3" s="21"/>
      <c r="F3" s="21"/>
      <c r="G3" s="21"/>
      <c r="H3" s="21"/>
      <c r="I3" s="21"/>
      <c r="J3" s="140" t="s">
        <v>23</v>
      </c>
      <c r="K3" s="140"/>
      <c r="L3" s="140"/>
      <c r="M3" s="140"/>
      <c r="N3" s="140"/>
    </row>
    <row r="4" spans="1:14">
      <c r="A4" s="21"/>
      <c r="B4" s="140" t="s">
        <v>15</v>
      </c>
      <c r="C4" s="140"/>
      <c r="D4" s="140"/>
      <c r="E4" s="33"/>
      <c r="F4" s="140" t="s">
        <v>24</v>
      </c>
      <c r="G4" s="140"/>
      <c r="H4" s="140"/>
      <c r="I4" s="33"/>
      <c r="J4" s="141" t="s">
        <v>15</v>
      </c>
      <c r="K4" s="141"/>
      <c r="L4" s="33"/>
      <c r="M4" s="141" t="s">
        <v>24</v>
      </c>
      <c r="N4" s="141"/>
    </row>
    <row r="5" spans="1:14">
      <c r="A5" s="34"/>
      <c r="B5" s="34">
        <v>2021</v>
      </c>
      <c r="C5" s="34">
        <v>2022</v>
      </c>
      <c r="D5" s="34">
        <v>2023</v>
      </c>
      <c r="F5" s="34">
        <v>2021</v>
      </c>
      <c r="G5" s="34">
        <v>2022</v>
      </c>
      <c r="H5" s="34">
        <v>2023</v>
      </c>
      <c r="J5" s="38" t="s">
        <v>25</v>
      </c>
      <c r="K5" s="38" t="s">
        <v>13</v>
      </c>
      <c r="L5" s="34"/>
      <c r="M5" s="38" t="s">
        <v>25</v>
      </c>
      <c r="N5" s="38" t="s">
        <v>13</v>
      </c>
    </row>
    <row r="6" spans="1:14">
      <c r="A6" s="37" t="s">
        <v>12</v>
      </c>
      <c r="B6" s="36"/>
      <c r="C6" s="16"/>
      <c r="D6" s="16"/>
      <c r="F6" s="36"/>
      <c r="G6" s="16"/>
      <c r="H6" s="16"/>
      <c r="J6" s="16"/>
      <c r="K6" s="16"/>
      <c r="L6" s="16"/>
      <c r="M6" s="16"/>
      <c r="N6" s="16"/>
    </row>
    <row r="7" spans="1:14">
      <c r="A7" s="30" t="s">
        <v>21</v>
      </c>
      <c r="B7" s="27">
        <v>56720</v>
      </c>
      <c r="C7" s="27">
        <v>60690</v>
      </c>
      <c r="D7" s="27">
        <v>63350</v>
      </c>
      <c r="E7" s="27"/>
      <c r="F7" s="27">
        <v>54190</v>
      </c>
      <c r="G7" s="27">
        <v>57360</v>
      </c>
      <c r="H7" s="27">
        <v>60150</v>
      </c>
      <c r="I7" s="27"/>
      <c r="J7" s="21">
        <v>6.9</v>
      </c>
      <c r="K7" s="21">
        <v>4.4000000000000004</v>
      </c>
      <c r="L7" s="21"/>
      <c r="M7" s="21">
        <v>5.8</v>
      </c>
      <c r="N7" s="21">
        <v>4.9000000000000004</v>
      </c>
    </row>
    <row r="8" spans="1:14">
      <c r="A8" s="25" t="s">
        <v>4</v>
      </c>
      <c r="B8" s="27">
        <v>61030</v>
      </c>
      <c r="C8" s="27">
        <v>58370</v>
      </c>
      <c r="D8" s="27">
        <v>61070</v>
      </c>
      <c r="E8" s="27"/>
      <c r="F8" s="27">
        <v>57820</v>
      </c>
      <c r="G8" s="27">
        <v>55360</v>
      </c>
      <c r="H8" s="27">
        <v>58090</v>
      </c>
      <c r="I8" s="27"/>
      <c r="J8" s="21">
        <v>6.7</v>
      </c>
      <c r="K8" s="21">
        <v>4.5999999999999996</v>
      </c>
      <c r="L8" s="21"/>
      <c r="M8" s="21">
        <v>5.8</v>
      </c>
      <c r="N8" s="21">
        <v>4.9000000000000004</v>
      </c>
    </row>
    <row r="9" spans="1:14">
      <c r="A9" s="25" t="s">
        <v>5</v>
      </c>
      <c r="B9" s="27">
        <v>54530</v>
      </c>
      <c r="C9" s="27">
        <v>65200</v>
      </c>
      <c r="D9" s="27">
        <v>68010</v>
      </c>
      <c r="E9" s="27"/>
      <c r="F9" s="27">
        <v>52330</v>
      </c>
      <c r="G9" s="27">
        <v>61250</v>
      </c>
      <c r="H9" s="27">
        <v>64360</v>
      </c>
      <c r="I9" s="27"/>
      <c r="J9" s="21">
        <v>7</v>
      </c>
      <c r="K9" s="21">
        <v>4.3</v>
      </c>
      <c r="L9" s="21"/>
      <c r="M9" s="21">
        <v>5.7</v>
      </c>
      <c r="N9" s="21">
        <v>5.0999999999999996</v>
      </c>
    </row>
    <row r="10" spans="1:14">
      <c r="A10" s="26"/>
      <c r="B10" s="27"/>
      <c r="C10" s="27"/>
      <c r="D10" s="27"/>
      <c r="E10" s="27"/>
      <c r="F10" s="27"/>
      <c r="G10" s="27"/>
      <c r="H10" s="27"/>
      <c r="I10" s="27"/>
      <c r="J10" s="21"/>
      <c r="K10" s="21"/>
      <c r="L10" s="21"/>
      <c r="M10" s="21"/>
      <c r="N10" s="21"/>
    </row>
    <row r="11" spans="1:14">
      <c r="A11" s="25" t="s">
        <v>1</v>
      </c>
      <c r="B11" s="27">
        <v>58750</v>
      </c>
      <c r="C11" s="27">
        <v>63360</v>
      </c>
      <c r="D11" s="27">
        <v>66230</v>
      </c>
      <c r="E11" s="27"/>
      <c r="F11" s="27">
        <v>54860</v>
      </c>
      <c r="G11" s="27">
        <v>58260</v>
      </c>
      <c r="H11" s="27">
        <v>61470</v>
      </c>
      <c r="I11" s="27"/>
      <c r="J11" s="21">
        <v>7.8</v>
      </c>
      <c r="K11" s="21">
        <v>4.5</v>
      </c>
      <c r="L11" s="21"/>
      <c r="M11" s="21">
        <v>6.2</v>
      </c>
      <c r="N11" s="21">
        <v>5.5</v>
      </c>
    </row>
    <row r="12" spans="1:14">
      <c r="A12" s="25" t="s">
        <v>2</v>
      </c>
      <c r="B12" s="27">
        <v>54010</v>
      </c>
      <c r="C12" s="27">
        <v>57770</v>
      </c>
      <c r="D12" s="27">
        <v>60450</v>
      </c>
      <c r="E12" s="27"/>
      <c r="F12" s="27">
        <v>52870</v>
      </c>
      <c r="G12" s="27">
        <v>55710</v>
      </c>
      <c r="H12" s="27">
        <v>58320</v>
      </c>
      <c r="I12" s="27"/>
      <c r="J12" s="21">
        <v>6.8</v>
      </c>
      <c r="K12" s="21">
        <v>4.5999999999999996</v>
      </c>
      <c r="L12" s="21"/>
      <c r="M12" s="21">
        <v>5.2</v>
      </c>
      <c r="N12" s="21">
        <v>4.7</v>
      </c>
    </row>
    <row r="13" spans="1:14">
      <c r="A13" s="25" t="s">
        <v>3</v>
      </c>
      <c r="B13" s="27">
        <v>56860</v>
      </c>
      <c r="C13" s="27">
        <v>60090</v>
      </c>
      <c r="D13" s="27">
        <v>62530</v>
      </c>
      <c r="E13" s="27"/>
      <c r="F13" s="27">
        <v>54650</v>
      </c>
      <c r="G13" s="27">
        <v>57820</v>
      </c>
      <c r="H13" s="27">
        <v>60290</v>
      </c>
      <c r="I13" s="27"/>
      <c r="J13" s="21">
        <v>5.5</v>
      </c>
      <c r="K13" s="21">
        <v>4.0999999999999996</v>
      </c>
      <c r="L13" s="21"/>
      <c r="M13" s="21">
        <v>5.7</v>
      </c>
      <c r="N13" s="21">
        <v>4.3</v>
      </c>
    </row>
    <row r="14" spans="1:14">
      <c r="A14" s="25"/>
      <c r="B14" s="27"/>
      <c r="C14" s="27"/>
      <c r="D14" s="27"/>
      <c r="E14" s="27"/>
      <c r="F14" s="27"/>
      <c r="G14" s="27"/>
      <c r="H14" s="27"/>
      <c r="I14" s="27"/>
      <c r="J14" s="21"/>
      <c r="K14" s="21"/>
      <c r="L14" s="21"/>
      <c r="M14" s="21"/>
      <c r="N14" s="21"/>
    </row>
    <row r="15" spans="1:14">
      <c r="A15" s="32" t="s">
        <v>22</v>
      </c>
      <c r="B15" s="27">
        <v>114960</v>
      </c>
      <c r="C15" s="27">
        <v>125260</v>
      </c>
      <c r="D15" s="27">
        <v>124880</v>
      </c>
      <c r="E15" s="27"/>
      <c r="F15" s="27">
        <v>99890</v>
      </c>
      <c r="G15" s="27">
        <v>105790</v>
      </c>
      <c r="H15" s="27">
        <v>107990</v>
      </c>
      <c r="I15" s="27"/>
      <c r="J15" s="21">
        <v>9</v>
      </c>
      <c r="K15" s="21">
        <v>-0.3</v>
      </c>
      <c r="L15" s="21"/>
      <c r="M15" s="21">
        <v>5.9</v>
      </c>
      <c r="N15" s="21">
        <v>2.1</v>
      </c>
    </row>
    <row r="16" spans="1:14">
      <c r="A16" s="26"/>
      <c r="B16" s="27"/>
      <c r="C16" s="27"/>
      <c r="D16" s="27"/>
      <c r="E16" s="27"/>
      <c r="F16" s="27"/>
      <c r="G16" s="27"/>
      <c r="H16" s="27"/>
      <c r="I16" s="27"/>
      <c r="J16" s="21"/>
      <c r="K16" s="21"/>
      <c r="L16" s="21"/>
      <c r="M16" s="21"/>
      <c r="N16" s="21"/>
    </row>
    <row r="17" spans="1:14">
      <c r="A17" s="23" t="s">
        <v>6</v>
      </c>
      <c r="B17" s="27"/>
      <c r="C17" s="28"/>
      <c r="D17" s="28"/>
      <c r="E17" s="28"/>
      <c r="F17" s="28"/>
      <c r="G17" s="28"/>
      <c r="H17" s="28"/>
      <c r="I17" s="28"/>
      <c r="J17" s="21"/>
      <c r="K17" s="24"/>
      <c r="L17" s="24"/>
      <c r="M17" s="21"/>
      <c r="N17" s="24"/>
    </row>
    <row r="18" spans="1:14">
      <c r="A18" s="30" t="s">
        <v>21</v>
      </c>
      <c r="B18" s="27">
        <v>54190</v>
      </c>
      <c r="C18" s="27">
        <v>58030</v>
      </c>
      <c r="D18" s="27">
        <v>60840</v>
      </c>
      <c r="E18" s="27"/>
      <c r="F18" s="27">
        <v>51960</v>
      </c>
      <c r="G18" s="27">
        <v>55020</v>
      </c>
      <c r="H18" s="27">
        <v>58030</v>
      </c>
      <c r="I18" s="27"/>
      <c r="J18" s="21">
        <v>7</v>
      </c>
      <c r="K18" s="21">
        <v>4.8</v>
      </c>
      <c r="L18" s="21"/>
      <c r="M18" s="21">
        <v>5.8</v>
      </c>
      <c r="N18" s="21">
        <v>5.5</v>
      </c>
    </row>
    <row r="19" spans="1:14">
      <c r="A19" s="25" t="s">
        <v>4</v>
      </c>
      <c r="B19" s="27">
        <v>58690</v>
      </c>
      <c r="C19" s="27">
        <v>55650</v>
      </c>
      <c r="D19" s="27">
        <v>58630</v>
      </c>
      <c r="E19" s="27"/>
      <c r="F19" s="27">
        <v>56030</v>
      </c>
      <c r="G19" s="27">
        <v>52850</v>
      </c>
      <c r="H19" s="27">
        <v>55860</v>
      </c>
      <c r="I19" s="27"/>
      <c r="J19" s="21">
        <v>7</v>
      </c>
      <c r="K19" s="21">
        <v>5.4</v>
      </c>
      <c r="L19" s="21"/>
      <c r="M19" s="21">
        <v>6</v>
      </c>
      <c r="N19" s="21">
        <v>5.7</v>
      </c>
    </row>
    <row r="20" spans="1:14">
      <c r="A20" s="25" t="s">
        <v>5</v>
      </c>
      <c r="B20" s="27">
        <v>51990</v>
      </c>
      <c r="C20" s="27">
        <v>62880</v>
      </c>
      <c r="D20" s="27">
        <v>65560</v>
      </c>
      <c r="E20" s="27"/>
      <c r="F20" s="27">
        <v>49970</v>
      </c>
      <c r="G20" s="27">
        <v>59440</v>
      </c>
      <c r="H20" s="27">
        <v>62670</v>
      </c>
      <c r="I20" s="27"/>
      <c r="J20" s="21">
        <v>7</v>
      </c>
      <c r="K20" s="21">
        <v>4.3</v>
      </c>
      <c r="L20" s="21"/>
      <c r="M20" s="21">
        <v>5.8</v>
      </c>
      <c r="N20" s="21">
        <v>5.4</v>
      </c>
    </row>
    <row r="21" spans="1:14">
      <c r="A21" s="26"/>
      <c r="B21" s="27"/>
      <c r="F21" s="27"/>
      <c r="J21" s="21"/>
      <c r="M21" s="21"/>
    </row>
    <row r="22" spans="1:14">
      <c r="A22" s="26" t="s">
        <v>1</v>
      </c>
      <c r="B22" s="27">
        <v>56290</v>
      </c>
      <c r="C22" s="27">
        <v>60660</v>
      </c>
      <c r="D22" s="27">
        <v>63910</v>
      </c>
      <c r="E22" s="27"/>
      <c r="F22" s="27">
        <v>52830</v>
      </c>
      <c r="G22" s="27">
        <v>56080</v>
      </c>
      <c r="H22" s="27">
        <v>59650</v>
      </c>
      <c r="I22" s="27"/>
      <c r="J22" s="21">
        <v>7.7</v>
      </c>
      <c r="K22" s="21">
        <v>5.4</v>
      </c>
      <c r="L22" s="21"/>
      <c r="M22" s="21">
        <v>6.1</v>
      </c>
      <c r="N22" s="21">
        <v>6.4</v>
      </c>
    </row>
    <row r="23" spans="1:14">
      <c r="A23" s="26" t="s">
        <v>2</v>
      </c>
      <c r="B23" s="27">
        <v>51480</v>
      </c>
      <c r="C23" s="27">
        <v>55060</v>
      </c>
      <c r="D23" s="27">
        <v>57850</v>
      </c>
      <c r="E23" s="27"/>
      <c r="F23" s="27">
        <v>50400</v>
      </c>
      <c r="G23" s="27">
        <v>53100</v>
      </c>
      <c r="H23" s="27">
        <v>55880</v>
      </c>
      <c r="I23" s="27"/>
      <c r="J23" s="21">
        <v>6.9</v>
      </c>
      <c r="K23" s="21">
        <v>5.0999999999999996</v>
      </c>
      <c r="L23" s="21"/>
      <c r="M23" s="21">
        <v>5.3</v>
      </c>
      <c r="N23" s="21">
        <v>5.2</v>
      </c>
    </row>
    <row r="24" spans="1:14">
      <c r="A24" s="26" t="s">
        <v>3</v>
      </c>
      <c r="B24" s="27">
        <v>54470</v>
      </c>
      <c r="C24" s="27">
        <v>57840</v>
      </c>
      <c r="D24" s="27">
        <v>60210</v>
      </c>
      <c r="E24" s="27"/>
      <c r="F24" s="27">
        <v>52560</v>
      </c>
      <c r="G24" s="27">
        <v>55750</v>
      </c>
      <c r="H24" s="27">
        <v>58380</v>
      </c>
      <c r="I24" s="27"/>
      <c r="J24" s="21">
        <v>6.1</v>
      </c>
      <c r="K24" s="21">
        <v>4.0999999999999996</v>
      </c>
      <c r="L24" s="21"/>
      <c r="M24" s="21">
        <v>5.9</v>
      </c>
      <c r="N24" s="21">
        <v>4.7</v>
      </c>
    </row>
    <row r="25" spans="1:14">
      <c r="A25" s="26"/>
      <c r="B25" s="27"/>
      <c r="C25" s="27"/>
      <c r="D25" s="27"/>
      <c r="E25" s="27"/>
      <c r="F25" s="27"/>
      <c r="G25" s="27"/>
      <c r="H25" s="27"/>
      <c r="I25" s="27"/>
      <c r="J25" s="21"/>
      <c r="K25" s="21"/>
      <c r="L25" s="21"/>
      <c r="M25" s="21"/>
      <c r="N25" s="21"/>
    </row>
    <row r="26" spans="1:14">
      <c r="A26" s="32" t="s">
        <v>22</v>
      </c>
      <c r="B26" s="27">
        <v>103100</v>
      </c>
      <c r="C26" s="27">
        <v>111130</v>
      </c>
      <c r="D26" s="27">
        <v>112740</v>
      </c>
      <c r="E26" s="27"/>
      <c r="F26" s="27">
        <v>95970</v>
      </c>
      <c r="G26" s="27">
        <v>102200</v>
      </c>
      <c r="H26" s="27">
        <v>104090</v>
      </c>
      <c r="I26" s="27"/>
      <c r="J26" s="21">
        <v>7.8</v>
      </c>
      <c r="K26" s="21">
        <v>1.4</v>
      </c>
      <c r="L26" s="21"/>
      <c r="M26" s="21">
        <v>6.5</v>
      </c>
      <c r="N26" s="21">
        <v>1.8</v>
      </c>
    </row>
    <row r="27" spans="1:14">
      <c r="A27" s="26"/>
      <c r="B27" s="27"/>
      <c r="C27" s="27"/>
      <c r="D27" s="27"/>
      <c r="E27" s="27"/>
      <c r="F27" s="27"/>
      <c r="G27" s="27"/>
      <c r="H27" s="27"/>
      <c r="I27" s="27"/>
      <c r="J27" s="21"/>
      <c r="K27" s="21"/>
      <c r="L27" s="21"/>
      <c r="M27" s="21"/>
      <c r="N27" s="21"/>
    </row>
    <row r="28" spans="1:14">
      <c r="A28" s="23" t="s">
        <v>7</v>
      </c>
      <c r="B28" s="27"/>
      <c r="C28" s="28"/>
      <c r="D28" s="28"/>
      <c r="E28" s="28"/>
      <c r="F28" s="28"/>
      <c r="G28" s="28"/>
      <c r="H28" s="28"/>
      <c r="I28" s="28"/>
      <c r="J28" s="21"/>
      <c r="K28" s="24"/>
      <c r="L28" s="24"/>
      <c r="M28" s="21"/>
      <c r="N28" s="24"/>
    </row>
    <row r="29" spans="1:14">
      <c r="A29" s="30" t="s">
        <v>21</v>
      </c>
      <c r="B29" s="27">
        <v>59500</v>
      </c>
      <c r="C29" s="27">
        <v>63540</v>
      </c>
      <c r="D29" s="27">
        <v>66040</v>
      </c>
      <c r="E29" s="27"/>
      <c r="F29" s="27">
        <v>56630</v>
      </c>
      <c r="G29" s="27">
        <v>59860</v>
      </c>
      <c r="H29" s="27">
        <v>62420</v>
      </c>
      <c r="I29" s="27"/>
      <c r="J29" s="21">
        <v>6.6</v>
      </c>
      <c r="K29" s="21">
        <v>3.9</v>
      </c>
      <c r="L29" s="21"/>
      <c r="M29" s="21">
        <v>5.6</v>
      </c>
      <c r="N29" s="21">
        <v>4.3</v>
      </c>
    </row>
    <row r="30" spans="1:14">
      <c r="A30" s="25" t="s">
        <v>4</v>
      </c>
      <c r="B30" s="27">
        <v>63440</v>
      </c>
      <c r="C30" s="27">
        <v>61390</v>
      </c>
      <c r="D30" s="27">
        <v>63760</v>
      </c>
      <c r="E30" s="27"/>
      <c r="F30" s="27">
        <v>59670</v>
      </c>
      <c r="G30" s="27">
        <v>58130</v>
      </c>
      <c r="H30" s="27">
        <v>60560</v>
      </c>
      <c r="I30" s="27"/>
      <c r="J30" s="21">
        <v>6.3</v>
      </c>
      <c r="K30" s="21">
        <v>3.9</v>
      </c>
      <c r="L30" s="21"/>
      <c r="M30" s="21">
        <v>5.5</v>
      </c>
      <c r="N30" s="21">
        <v>4.2</v>
      </c>
    </row>
    <row r="31" spans="1:14">
      <c r="A31" s="25" t="s">
        <v>5</v>
      </c>
      <c r="B31" s="27">
        <v>57400</v>
      </c>
      <c r="C31" s="27">
        <v>67520</v>
      </c>
      <c r="D31" s="27">
        <v>70490</v>
      </c>
      <c r="E31" s="27"/>
      <c r="F31" s="27">
        <v>55000</v>
      </c>
      <c r="G31" s="27">
        <v>63060</v>
      </c>
      <c r="H31" s="27">
        <v>66060</v>
      </c>
      <c r="I31" s="27"/>
      <c r="J31" s="21">
        <v>6.8</v>
      </c>
      <c r="K31" s="21">
        <v>4.4000000000000004</v>
      </c>
      <c r="L31" s="21"/>
      <c r="M31" s="21">
        <v>5.6</v>
      </c>
      <c r="N31" s="21">
        <v>4.8</v>
      </c>
    </row>
    <row r="32" spans="1:14">
      <c r="A32" s="26"/>
      <c r="B32" s="27"/>
      <c r="F32" s="27"/>
      <c r="J32" s="21"/>
      <c r="M32" s="21"/>
    </row>
    <row r="33" spans="1:14">
      <c r="A33" s="26" t="s">
        <v>1</v>
      </c>
      <c r="B33" s="27">
        <v>61300</v>
      </c>
      <c r="C33" s="27">
        <v>66090</v>
      </c>
      <c r="D33" s="27">
        <v>68570</v>
      </c>
      <c r="E33" s="27"/>
      <c r="F33" s="27">
        <v>56970</v>
      </c>
      <c r="G33" s="27">
        <v>60450</v>
      </c>
      <c r="H33" s="27">
        <v>63310</v>
      </c>
      <c r="I33" s="27"/>
      <c r="J33" s="21">
        <v>7.7</v>
      </c>
      <c r="K33" s="21">
        <v>3.8</v>
      </c>
      <c r="L33" s="21"/>
      <c r="M33" s="21">
        <v>6.1</v>
      </c>
      <c r="N33" s="21">
        <v>4.7</v>
      </c>
    </row>
    <row r="34" spans="1:14">
      <c r="A34" s="26" t="s">
        <v>2</v>
      </c>
      <c r="B34" s="27">
        <v>57180</v>
      </c>
      <c r="C34" s="27">
        <v>61130</v>
      </c>
      <c r="D34" s="27">
        <v>63700</v>
      </c>
      <c r="E34" s="27"/>
      <c r="F34" s="27">
        <v>55960</v>
      </c>
      <c r="G34" s="27">
        <v>58930</v>
      </c>
      <c r="H34" s="27">
        <v>61380</v>
      </c>
      <c r="I34" s="27"/>
      <c r="J34" s="21">
        <v>6.7</v>
      </c>
      <c r="K34" s="21">
        <v>4.2</v>
      </c>
      <c r="L34" s="21"/>
      <c r="M34" s="21">
        <v>5.0999999999999996</v>
      </c>
      <c r="N34" s="21">
        <v>4.2</v>
      </c>
    </row>
    <row r="35" spans="1:14">
      <c r="A35" s="26" t="s">
        <v>3</v>
      </c>
      <c r="B35" s="27">
        <v>59320</v>
      </c>
      <c r="C35" s="27">
        <v>62340</v>
      </c>
      <c r="D35" s="27">
        <v>64840</v>
      </c>
      <c r="E35" s="27"/>
      <c r="F35" s="27">
        <v>56790</v>
      </c>
      <c r="G35" s="27">
        <v>59900</v>
      </c>
      <c r="H35" s="27">
        <v>62210</v>
      </c>
      <c r="I35" s="27"/>
      <c r="J35" s="21">
        <v>4.9000000000000004</v>
      </c>
      <c r="K35" s="21">
        <v>4</v>
      </c>
      <c r="L35" s="21"/>
      <c r="M35" s="21">
        <v>5.3</v>
      </c>
      <c r="N35" s="21">
        <v>3.9</v>
      </c>
    </row>
    <row r="36" spans="1:14">
      <c r="B36" s="27"/>
      <c r="C36" s="27"/>
      <c r="D36" s="27"/>
      <c r="E36" s="27"/>
      <c r="F36" s="27"/>
      <c r="G36" s="27"/>
      <c r="H36" s="27"/>
      <c r="I36" s="27"/>
      <c r="J36" s="21"/>
      <c r="K36" s="21"/>
      <c r="L36" s="21"/>
      <c r="M36" s="21"/>
      <c r="N36" s="21"/>
    </row>
    <row r="37" spans="1:14">
      <c r="A37" s="31" t="s">
        <v>22</v>
      </c>
      <c r="B37" s="12">
        <v>119690</v>
      </c>
      <c r="C37" s="12">
        <v>130660</v>
      </c>
      <c r="D37" s="12">
        <v>130010</v>
      </c>
      <c r="E37" s="12"/>
      <c r="F37" s="12">
        <v>101460</v>
      </c>
      <c r="G37" s="12">
        <v>107170</v>
      </c>
      <c r="H37" s="12">
        <v>109640</v>
      </c>
      <c r="I37" s="12"/>
      <c r="J37" s="9">
        <v>9.1999999999999993</v>
      </c>
      <c r="K37" s="9">
        <v>-0.5</v>
      </c>
      <c r="L37" s="9"/>
      <c r="M37" s="9">
        <v>5.6</v>
      </c>
      <c r="N37" s="9">
        <v>2.2999999999999998</v>
      </c>
    </row>
    <row r="38" spans="1:14">
      <c r="A38" s="21" t="s">
        <v>17</v>
      </c>
      <c r="B38" s="26"/>
      <c r="C38" s="27"/>
      <c r="D38" s="27"/>
      <c r="E38" s="27"/>
      <c r="F38" s="21"/>
      <c r="G38" s="27"/>
      <c r="H38" s="27"/>
      <c r="I38" s="27"/>
      <c r="J38" s="27"/>
      <c r="K38" s="21"/>
      <c r="L38" s="21"/>
      <c r="M38" s="21"/>
      <c r="N38" s="27"/>
    </row>
    <row r="39" spans="1:14">
      <c r="A39" s="22" t="s">
        <v>18</v>
      </c>
      <c r="G39" s="29"/>
      <c r="H39" s="29"/>
      <c r="I39" s="29"/>
      <c r="J39" s="29"/>
    </row>
    <row r="40" spans="1:14">
      <c r="A40" s="22" t="s">
        <v>26</v>
      </c>
    </row>
  </sheetData>
  <mergeCells count="6">
    <mergeCell ref="A1:N1"/>
    <mergeCell ref="J3:N3"/>
    <mergeCell ref="B4:D4"/>
    <mergeCell ref="F4:H4"/>
    <mergeCell ref="J4:K4"/>
    <mergeCell ref="M4:N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2E59-3FCB-4AB3-8FD5-182579BEEB79}">
  <dimension ref="A1:N27"/>
  <sheetViews>
    <sheetView workbookViewId="0">
      <selection activeCell="J22" sqref="J22"/>
    </sheetView>
  </sheetViews>
  <sheetFormatPr defaultColWidth="8.88671875" defaultRowHeight="14.4"/>
  <cols>
    <col min="1" max="1" width="22.5546875" customWidth="1"/>
  </cols>
  <sheetData>
    <row r="1" spans="1:14" ht="30.6" customHeight="1">
      <c r="A1" s="162" t="s">
        <v>207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>
      <c r="A3" s="21"/>
      <c r="B3" s="21"/>
      <c r="C3" s="21"/>
      <c r="D3" s="21"/>
      <c r="E3" s="163" t="s">
        <v>203</v>
      </c>
      <c r="F3" s="163"/>
      <c r="G3" s="163"/>
      <c r="H3" s="163"/>
      <c r="I3" s="163"/>
      <c r="J3" s="163"/>
      <c r="K3" s="163"/>
      <c r="L3" s="163"/>
      <c r="M3" s="42"/>
    </row>
    <row r="4" spans="1:14" ht="31.8">
      <c r="A4" s="21"/>
      <c r="B4" s="42" t="s">
        <v>166</v>
      </c>
      <c r="C4" s="42" t="s">
        <v>204</v>
      </c>
      <c r="D4" s="42" t="s">
        <v>31</v>
      </c>
      <c r="E4" s="42" t="s">
        <v>205</v>
      </c>
      <c r="F4" s="42" t="s">
        <v>100</v>
      </c>
      <c r="G4" s="42" t="s">
        <v>101</v>
      </c>
      <c r="H4" s="42" t="s">
        <v>102</v>
      </c>
      <c r="I4" s="42" t="s">
        <v>103</v>
      </c>
      <c r="J4" s="42" t="s">
        <v>104</v>
      </c>
      <c r="K4" s="42" t="s">
        <v>105</v>
      </c>
      <c r="L4" s="42" t="s">
        <v>106</v>
      </c>
      <c r="M4" s="42" t="s">
        <v>206</v>
      </c>
      <c r="N4" s="42"/>
    </row>
    <row r="5" spans="1:14">
      <c r="A5" s="65" t="s">
        <v>19</v>
      </c>
      <c r="B5" s="65"/>
      <c r="C5" s="65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4">
      <c r="A6" s="25" t="s">
        <v>14</v>
      </c>
      <c r="B6" s="27">
        <v>2139</v>
      </c>
      <c r="C6" s="27">
        <v>44</v>
      </c>
      <c r="D6" s="27">
        <v>100</v>
      </c>
      <c r="E6" s="92">
        <v>30.4</v>
      </c>
      <c r="F6" s="92"/>
      <c r="G6" s="92"/>
      <c r="H6" s="92"/>
      <c r="I6" s="92">
        <v>4.9000000000000004</v>
      </c>
      <c r="J6" s="92">
        <v>4.4000000000000004</v>
      </c>
      <c r="K6" s="92"/>
      <c r="L6" s="92">
        <v>9.4</v>
      </c>
      <c r="M6" s="92">
        <v>21</v>
      </c>
    </row>
    <row r="7" spans="1:14">
      <c r="A7" s="25" t="s">
        <v>83</v>
      </c>
      <c r="B7" s="27">
        <v>1433</v>
      </c>
      <c r="C7" s="27">
        <v>44</v>
      </c>
      <c r="D7" s="27">
        <v>100</v>
      </c>
      <c r="E7" s="92">
        <v>30</v>
      </c>
      <c r="F7" s="92">
        <v>14</v>
      </c>
      <c r="G7" s="92"/>
      <c r="H7" s="92"/>
      <c r="I7" s="92"/>
      <c r="J7" s="92">
        <v>4</v>
      </c>
      <c r="K7" s="92">
        <v>5.6</v>
      </c>
      <c r="L7" s="92"/>
      <c r="M7" s="92">
        <v>21.6</v>
      </c>
    </row>
    <row r="8" spans="1:14">
      <c r="A8" s="25" t="s">
        <v>1</v>
      </c>
      <c r="B8" s="27">
        <v>630</v>
      </c>
      <c r="C8" s="27">
        <v>40</v>
      </c>
      <c r="D8" s="27">
        <v>100</v>
      </c>
      <c r="E8" s="92">
        <v>40</v>
      </c>
      <c r="F8" s="92">
        <v>20.2</v>
      </c>
      <c r="G8" s="92"/>
      <c r="H8" s="92"/>
      <c r="I8" s="92"/>
      <c r="J8" s="92"/>
      <c r="K8" s="92">
        <v>3.7</v>
      </c>
      <c r="L8" s="92"/>
      <c r="M8" s="92"/>
    </row>
    <row r="9" spans="1:14">
      <c r="A9" s="25" t="s">
        <v>2</v>
      </c>
      <c r="B9" s="27">
        <v>803</v>
      </c>
      <c r="C9" s="27">
        <v>46</v>
      </c>
      <c r="D9" s="27">
        <v>100</v>
      </c>
      <c r="E9" s="92">
        <v>22.2</v>
      </c>
      <c r="F9" s="92">
        <v>9.1</v>
      </c>
      <c r="G9" s="92">
        <v>6.2</v>
      </c>
      <c r="H9" s="92"/>
      <c r="I9" s="92">
        <v>5.7</v>
      </c>
      <c r="J9" s="92"/>
      <c r="K9" s="92">
        <v>7.1</v>
      </c>
      <c r="L9" s="92"/>
      <c r="M9" s="92"/>
    </row>
    <row r="10" spans="1:14">
      <c r="A10" s="25" t="s">
        <v>3</v>
      </c>
      <c r="B10" s="27">
        <v>706</v>
      </c>
      <c r="C10" s="27">
        <v>43</v>
      </c>
      <c r="D10" s="27">
        <v>100</v>
      </c>
      <c r="E10" s="92">
        <v>31.2</v>
      </c>
      <c r="F10" s="92"/>
      <c r="G10" s="92">
        <v>5.4</v>
      </c>
      <c r="H10" s="92"/>
      <c r="I10" s="92"/>
      <c r="J10" s="92">
        <v>5.2</v>
      </c>
      <c r="K10" s="92"/>
      <c r="L10" s="92"/>
      <c r="M10" s="92">
        <v>20</v>
      </c>
    </row>
    <row r="11" spans="1:14">
      <c r="A11" s="23" t="s">
        <v>6</v>
      </c>
      <c r="B11" s="28"/>
      <c r="C11" s="28"/>
      <c r="D11" s="28"/>
      <c r="E11" s="93"/>
      <c r="F11" s="93"/>
      <c r="G11" s="93"/>
      <c r="H11" s="93"/>
      <c r="I11" s="93"/>
      <c r="J11" s="93"/>
      <c r="K11" s="93"/>
      <c r="L11" s="93"/>
      <c r="M11" s="93"/>
    </row>
    <row r="12" spans="1:14">
      <c r="A12" s="25" t="s">
        <v>14</v>
      </c>
      <c r="B12" s="27">
        <v>1390</v>
      </c>
      <c r="C12" s="27">
        <v>47</v>
      </c>
      <c r="D12" s="27">
        <v>100</v>
      </c>
      <c r="E12" s="92">
        <v>23.7</v>
      </c>
      <c r="F12" s="92"/>
      <c r="G12" s="92"/>
      <c r="H12" s="92"/>
      <c r="I12" s="92"/>
      <c r="J12" s="92"/>
      <c r="K12" s="92"/>
      <c r="L12" s="92"/>
      <c r="M12" s="92">
        <v>24.8</v>
      </c>
    </row>
    <row r="13" spans="1:14">
      <c r="A13" s="25" t="s">
        <v>83</v>
      </c>
      <c r="B13" s="27"/>
      <c r="C13" s="27"/>
      <c r="D13" s="27"/>
      <c r="E13" s="92">
        <v>23.3</v>
      </c>
      <c r="F13" s="92">
        <v>10.199999999999999</v>
      </c>
      <c r="G13" s="92"/>
      <c r="H13" s="92"/>
      <c r="I13" s="92">
        <v>5</v>
      </c>
      <c r="J13" s="92"/>
      <c r="K13" s="92">
        <v>6.6</v>
      </c>
      <c r="L13" s="92">
        <v>14.2</v>
      </c>
      <c r="M13" s="92"/>
    </row>
    <row r="14" spans="1:14">
      <c r="A14" s="25" t="s">
        <v>1</v>
      </c>
      <c r="B14" s="27"/>
      <c r="C14" s="27"/>
      <c r="D14" s="27"/>
      <c r="E14" s="92">
        <v>34.700000000000003</v>
      </c>
      <c r="F14" s="92">
        <v>13.6</v>
      </c>
      <c r="G14" s="92"/>
      <c r="H14" s="92"/>
      <c r="I14" s="92"/>
      <c r="J14" s="92"/>
      <c r="K14" s="92"/>
      <c r="L14" s="92">
        <v>10.6</v>
      </c>
      <c r="M14" s="92"/>
    </row>
    <row r="15" spans="1:14">
      <c r="A15" s="25" t="s">
        <v>2</v>
      </c>
      <c r="B15" s="27"/>
      <c r="C15" s="27"/>
      <c r="D15" s="27"/>
      <c r="E15" s="92">
        <v>16.100000000000001</v>
      </c>
      <c r="F15" s="92">
        <v>8.1</v>
      </c>
      <c r="G15" s="92">
        <v>7.2</v>
      </c>
      <c r="H15" s="92">
        <v>6.2</v>
      </c>
      <c r="I15" s="92">
        <v>6.5</v>
      </c>
      <c r="J15" s="92">
        <v>5.0999999999999996</v>
      </c>
      <c r="K15" s="92">
        <v>7.9</v>
      </c>
      <c r="L15" s="92">
        <v>16.5</v>
      </c>
      <c r="M15" s="92"/>
    </row>
    <row r="16" spans="1:14">
      <c r="A16" s="25" t="s">
        <v>3</v>
      </c>
      <c r="B16" s="27"/>
      <c r="C16" s="27"/>
      <c r="D16" s="27"/>
      <c r="E16" s="92">
        <v>24.4</v>
      </c>
      <c r="F16" s="92"/>
      <c r="G16" s="92">
        <v>5</v>
      </c>
      <c r="H16" s="92"/>
      <c r="I16" s="92"/>
      <c r="J16" s="92"/>
      <c r="K16" s="92"/>
      <c r="L16" s="92"/>
      <c r="M16" s="92"/>
    </row>
    <row r="17" spans="1:13">
      <c r="A17" s="23" t="s">
        <v>7</v>
      </c>
      <c r="B17" s="28"/>
      <c r="C17" s="28"/>
      <c r="D17" s="28"/>
      <c r="E17" s="93"/>
      <c r="F17" s="93"/>
      <c r="G17" s="93"/>
      <c r="H17" s="93"/>
      <c r="I17" s="93"/>
      <c r="J17" s="93"/>
      <c r="K17" s="93"/>
      <c r="L17" s="93"/>
      <c r="M17" s="93"/>
    </row>
    <row r="18" spans="1:13">
      <c r="A18" s="25" t="s">
        <v>14</v>
      </c>
      <c r="B18" s="27">
        <v>749</v>
      </c>
      <c r="C18" s="27">
        <v>37</v>
      </c>
      <c r="D18" s="27">
        <v>100</v>
      </c>
      <c r="E18" s="92">
        <v>42.9</v>
      </c>
      <c r="F18" s="92">
        <v>21.4</v>
      </c>
      <c r="G18" s="92">
        <v>4.8</v>
      </c>
      <c r="H18" s="92"/>
      <c r="I18" s="92"/>
      <c r="J18" s="92"/>
      <c r="K18" s="92"/>
      <c r="L18" s="92"/>
      <c r="M18" s="92">
        <v>14</v>
      </c>
    </row>
    <row r="19" spans="1:13">
      <c r="A19" s="25" t="s">
        <v>83</v>
      </c>
      <c r="B19" s="27"/>
      <c r="C19" s="27"/>
      <c r="D19" s="27"/>
      <c r="E19" s="92">
        <v>43.2</v>
      </c>
      <c r="F19" s="92">
        <v>21.4</v>
      </c>
      <c r="G19" s="92"/>
      <c r="H19" s="92"/>
      <c r="I19" s="92"/>
      <c r="J19" s="92"/>
      <c r="K19" s="92"/>
      <c r="L19" s="92"/>
      <c r="M19" s="92"/>
    </row>
    <row r="20" spans="1:13">
      <c r="A20" s="25" t="s">
        <v>1</v>
      </c>
      <c r="B20" s="27"/>
      <c r="C20" s="27"/>
      <c r="D20" s="27"/>
      <c r="E20" s="92">
        <v>47.5</v>
      </c>
      <c r="F20" s="92">
        <v>29.5</v>
      </c>
      <c r="G20" s="92"/>
      <c r="H20" s="92"/>
      <c r="I20" s="92"/>
      <c r="J20" s="92"/>
      <c r="K20" s="92"/>
      <c r="L20" s="92"/>
      <c r="M20" s="92"/>
    </row>
    <row r="21" spans="1:13">
      <c r="A21" s="25" t="s">
        <v>2</v>
      </c>
      <c r="B21" s="27"/>
      <c r="C21" s="27"/>
      <c r="D21" s="27"/>
      <c r="E21" s="92">
        <v>38.200000000000003</v>
      </c>
      <c r="F21" s="92">
        <v>11.8</v>
      </c>
      <c r="G21" s="92"/>
      <c r="H21" s="92"/>
      <c r="I21" s="92"/>
      <c r="J21" s="92"/>
      <c r="K21" s="92"/>
      <c r="L21" s="92"/>
      <c r="M21" s="92"/>
    </row>
    <row r="22" spans="1:13">
      <c r="A22" s="25" t="s">
        <v>3</v>
      </c>
      <c r="B22" s="27"/>
      <c r="C22" s="27"/>
      <c r="D22" s="27"/>
      <c r="E22" s="92">
        <v>42.2</v>
      </c>
      <c r="F22" s="92">
        <v>21.3</v>
      </c>
      <c r="G22" s="92"/>
      <c r="H22" s="92"/>
      <c r="I22" s="92"/>
      <c r="J22" s="92"/>
      <c r="K22" s="92"/>
      <c r="L22" s="92"/>
      <c r="M22" s="92"/>
    </row>
    <row r="23" spans="1:13">
      <c r="A23" s="25"/>
      <c r="B23" s="27"/>
      <c r="C23" s="27"/>
      <c r="D23" s="27"/>
      <c r="E23" s="92"/>
      <c r="F23" s="92"/>
      <c r="G23" s="92"/>
      <c r="H23" s="92"/>
      <c r="I23" s="92"/>
      <c r="J23" s="92"/>
      <c r="K23" s="92"/>
      <c r="L23" s="92"/>
      <c r="M23" s="92"/>
    </row>
    <row r="24" spans="1:13">
      <c r="A24" s="65" t="s">
        <v>20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88" t="s">
        <v>14</v>
      </c>
      <c r="B25" s="89">
        <v>35</v>
      </c>
      <c r="C25" s="89">
        <v>55</v>
      </c>
      <c r="D25" s="89">
        <v>100</v>
      </c>
      <c r="E25" s="89"/>
      <c r="F25" s="89"/>
      <c r="G25" s="89"/>
      <c r="H25" s="89"/>
      <c r="I25" s="89"/>
      <c r="J25" s="89"/>
      <c r="K25" s="89"/>
      <c r="L25" s="89"/>
      <c r="M25" s="89"/>
    </row>
    <row r="26" spans="1:13">
      <c r="A26" s="90" t="s">
        <v>17</v>
      </c>
    </row>
    <row r="27" spans="1:13">
      <c r="A27" s="91" t="s">
        <v>181</v>
      </c>
    </row>
  </sheetData>
  <mergeCells count="2">
    <mergeCell ref="A1:M1"/>
    <mergeCell ref="E3:L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CA638-4B71-4784-A5D7-96E4282E2436}">
  <dimension ref="A1:J57"/>
  <sheetViews>
    <sheetView topLeftCell="A13" workbookViewId="0">
      <selection activeCell="K14" sqref="K14"/>
    </sheetView>
  </sheetViews>
  <sheetFormatPr defaultColWidth="8.88671875" defaultRowHeight="14.4"/>
  <cols>
    <col min="1" max="1" width="22" customWidth="1"/>
  </cols>
  <sheetData>
    <row r="1" spans="1:10" ht="31.8" customHeight="1">
      <c r="A1" s="164" t="s">
        <v>215</v>
      </c>
      <c r="B1" s="164"/>
      <c r="C1" s="164"/>
      <c r="D1" s="164"/>
      <c r="E1" s="164"/>
      <c r="F1" s="164"/>
      <c r="G1" s="164"/>
      <c r="H1" s="164"/>
      <c r="I1" s="164"/>
    </row>
    <row r="2" spans="1:10">
      <c r="A2" s="21"/>
      <c r="B2" s="21"/>
      <c r="C2" s="21"/>
      <c r="D2" s="21"/>
      <c r="E2" s="21"/>
      <c r="F2" s="21"/>
      <c r="G2" s="21"/>
      <c r="H2" s="21"/>
      <c r="I2" s="21"/>
    </row>
    <row r="3" spans="1:10">
      <c r="A3" s="21"/>
      <c r="B3" s="21"/>
      <c r="C3" s="21"/>
      <c r="D3" s="140" t="s">
        <v>183</v>
      </c>
      <c r="E3" s="140"/>
      <c r="F3" s="140"/>
      <c r="G3" s="140"/>
      <c r="H3" s="140"/>
      <c r="I3" s="140"/>
    </row>
    <row r="4" spans="1:10" ht="31.8">
      <c r="A4" s="94" t="s">
        <v>8</v>
      </c>
      <c r="B4" s="67" t="s">
        <v>208</v>
      </c>
      <c r="C4" s="67" t="s">
        <v>185</v>
      </c>
      <c r="D4" s="67" t="s">
        <v>209</v>
      </c>
      <c r="E4" s="67" t="s">
        <v>210</v>
      </c>
      <c r="F4" s="67" t="s">
        <v>211</v>
      </c>
      <c r="G4" s="67" t="s">
        <v>212</v>
      </c>
      <c r="H4" s="67" t="s">
        <v>213</v>
      </c>
      <c r="I4" s="67" t="s">
        <v>214</v>
      </c>
    </row>
    <row r="6" spans="1:10">
      <c r="A6" s="65" t="s">
        <v>19</v>
      </c>
      <c r="B6" s="66"/>
      <c r="C6" s="66"/>
      <c r="D6" s="66"/>
      <c r="E6" s="66"/>
      <c r="F6" s="66"/>
      <c r="G6" s="66"/>
      <c r="H6" s="66"/>
      <c r="I6" s="66"/>
      <c r="J6" s="21"/>
    </row>
    <row r="7" spans="1:10">
      <c r="A7" s="25" t="s">
        <v>14</v>
      </c>
      <c r="B7" s="27">
        <v>2139</v>
      </c>
      <c r="C7" s="21">
        <v>22.8</v>
      </c>
      <c r="D7" s="27">
        <v>566</v>
      </c>
      <c r="E7" s="27">
        <v>397</v>
      </c>
      <c r="F7" s="27">
        <v>421</v>
      </c>
      <c r="G7" s="27">
        <v>181</v>
      </c>
      <c r="H7" s="27">
        <v>235</v>
      </c>
      <c r="I7" s="27">
        <v>339</v>
      </c>
      <c r="J7" s="21"/>
    </row>
    <row r="8" spans="1:10">
      <c r="A8" s="25" t="s">
        <v>83</v>
      </c>
      <c r="B8" s="27">
        <v>1433</v>
      </c>
      <c r="C8" s="21">
        <v>22.3</v>
      </c>
      <c r="D8" s="27"/>
      <c r="E8" s="27"/>
      <c r="F8" s="27"/>
      <c r="G8" s="27"/>
      <c r="H8" s="27"/>
      <c r="I8" s="27"/>
      <c r="J8" s="21"/>
    </row>
    <row r="9" spans="1:10">
      <c r="A9" s="25" t="s">
        <v>1</v>
      </c>
      <c r="B9" s="27">
        <v>630</v>
      </c>
      <c r="C9" s="21">
        <v>19.2</v>
      </c>
      <c r="D9" s="27"/>
      <c r="E9" s="27">
        <v>238</v>
      </c>
      <c r="F9" s="27"/>
      <c r="G9" s="27"/>
      <c r="H9" s="27"/>
      <c r="I9" s="27"/>
      <c r="J9" s="21"/>
    </row>
    <row r="10" spans="1:10">
      <c r="A10" s="25" t="s">
        <v>2</v>
      </c>
      <c r="B10" s="27">
        <v>803</v>
      </c>
      <c r="C10" s="21">
        <v>24.2</v>
      </c>
      <c r="D10" s="27">
        <v>146</v>
      </c>
      <c r="E10" s="27"/>
      <c r="F10" s="27"/>
      <c r="G10" s="27">
        <v>91</v>
      </c>
      <c r="H10" s="27">
        <v>112</v>
      </c>
      <c r="I10" s="27"/>
      <c r="J10" s="21"/>
    </row>
    <row r="11" spans="1:10">
      <c r="A11" s="25" t="s">
        <v>3</v>
      </c>
      <c r="B11" s="27">
        <v>706</v>
      </c>
      <c r="C11" s="21">
        <v>23.7</v>
      </c>
      <c r="D11" s="27"/>
      <c r="E11" s="27"/>
      <c r="F11" s="27"/>
      <c r="G11" s="27"/>
      <c r="H11" s="27"/>
      <c r="I11" s="27"/>
      <c r="J11" s="21"/>
    </row>
    <row r="12" spans="1:10">
      <c r="A12" s="23" t="s">
        <v>6</v>
      </c>
      <c r="B12" s="28"/>
      <c r="C12" s="24"/>
      <c r="D12" s="28"/>
      <c r="E12" s="28"/>
      <c r="F12" s="28"/>
      <c r="G12" s="28"/>
      <c r="H12" s="28"/>
      <c r="I12" s="28"/>
      <c r="J12" s="21"/>
    </row>
    <row r="13" spans="1:10">
      <c r="A13" s="25" t="s">
        <v>14</v>
      </c>
      <c r="B13" s="27">
        <v>1390</v>
      </c>
      <c r="C13" s="21">
        <v>23.9</v>
      </c>
      <c r="D13" s="27"/>
      <c r="E13" s="27"/>
      <c r="F13" s="27"/>
      <c r="G13" s="27"/>
      <c r="H13" s="27"/>
      <c r="I13" s="27"/>
      <c r="J13" s="21"/>
    </row>
    <row r="14" spans="1:10">
      <c r="A14" s="25" t="s">
        <v>83</v>
      </c>
      <c r="B14" s="27"/>
      <c r="C14" s="21"/>
      <c r="D14" s="27"/>
      <c r="E14" s="27">
        <v>187</v>
      </c>
      <c r="F14" s="27"/>
      <c r="G14" s="27">
        <v>99</v>
      </c>
      <c r="H14" s="27">
        <v>119</v>
      </c>
      <c r="I14" s="27"/>
      <c r="J14" s="21"/>
    </row>
    <row r="15" spans="1:10">
      <c r="A15" s="25" t="s">
        <v>1</v>
      </c>
      <c r="B15" s="27"/>
      <c r="C15" s="21"/>
      <c r="D15" s="27"/>
      <c r="E15" s="27">
        <v>118</v>
      </c>
      <c r="F15" s="27"/>
      <c r="G15" s="27"/>
      <c r="H15" s="27"/>
      <c r="I15" s="27"/>
      <c r="J15" s="21"/>
    </row>
    <row r="16" spans="1:10">
      <c r="A16" s="25" t="s">
        <v>2</v>
      </c>
      <c r="B16" s="27"/>
      <c r="C16" s="21"/>
      <c r="D16" s="27">
        <v>78</v>
      </c>
      <c r="E16" s="27">
        <v>69</v>
      </c>
      <c r="F16" s="27"/>
      <c r="G16" s="27">
        <v>73</v>
      </c>
      <c r="H16" s="27">
        <v>94</v>
      </c>
      <c r="I16" s="27"/>
      <c r="J16" s="21"/>
    </row>
    <row r="17" spans="1:10">
      <c r="A17" s="23" t="s">
        <v>7</v>
      </c>
      <c r="B17" s="28"/>
      <c r="C17" s="24"/>
      <c r="D17" s="28"/>
      <c r="E17" s="28"/>
      <c r="F17" s="28"/>
      <c r="G17" s="28"/>
      <c r="H17" s="28"/>
      <c r="I17" s="28"/>
      <c r="J17" s="21"/>
    </row>
    <row r="18" spans="1:10">
      <c r="A18" s="25" t="s">
        <v>14</v>
      </c>
      <c r="B18" s="27">
        <v>749</v>
      </c>
      <c r="C18" s="21">
        <v>20.100000000000001</v>
      </c>
      <c r="D18" s="27"/>
      <c r="E18" s="27"/>
      <c r="F18" s="27"/>
      <c r="G18" s="27"/>
      <c r="H18" s="27"/>
      <c r="I18" s="27"/>
      <c r="J18" s="21"/>
    </row>
    <row r="19" spans="1:10">
      <c r="A19" s="25" t="s">
        <v>1</v>
      </c>
      <c r="B19" s="27"/>
      <c r="C19" s="21"/>
      <c r="D19" s="27"/>
      <c r="E19" s="27">
        <v>120</v>
      </c>
      <c r="F19" s="27"/>
      <c r="G19" s="27"/>
      <c r="H19" s="27"/>
      <c r="I19" s="27"/>
      <c r="J19" s="21"/>
    </row>
    <row r="20" spans="1:10">
      <c r="A20" s="25" t="s">
        <v>2</v>
      </c>
      <c r="B20" s="27"/>
      <c r="C20" s="21"/>
      <c r="D20" s="27">
        <v>68</v>
      </c>
      <c r="E20" s="27"/>
      <c r="F20" s="27"/>
      <c r="G20" s="27"/>
      <c r="H20" s="27"/>
      <c r="I20" s="27"/>
      <c r="J20" s="21"/>
    </row>
    <row r="21" spans="1:10">
      <c r="A21" s="25" t="s">
        <v>3</v>
      </c>
      <c r="B21" s="27"/>
      <c r="C21" s="21"/>
      <c r="D21" s="27"/>
      <c r="E21" s="27"/>
      <c r="F21" s="27">
        <v>33</v>
      </c>
      <c r="G21" s="27"/>
      <c r="H21" s="27"/>
      <c r="I21" s="27"/>
      <c r="J21" s="21"/>
    </row>
    <row r="22" spans="1:10">
      <c r="A22" s="25"/>
      <c r="B22" s="27"/>
      <c r="C22" s="21"/>
      <c r="D22" s="27"/>
      <c r="E22" s="27"/>
      <c r="F22" s="27"/>
      <c r="G22" s="27"/>
      <c r="H22" s="27"/>
      <c r="I22" s="27"/>
      <c r="J22" s="21"/>
    </row>
    <row r="23" spans="1:10">
      <c r="A23" s="65" t="s">
        <v>20</v>
      </c>
      <c r="B23" s="84"/>
      <c r="C23" s="66"/>
      <c r="D23" s="84"/>
      <c r="E23" s="84"/>
      <c r="F23" s="84"/>
      <c r="G23" s="84"/>
      <c r="H23" s="84"/>
      <c r="I23" s="84"/>
      <c r="J23" s="21"/>
    </row>
    <row r="24" spans="1:10">
      <c r="A24" s="25" t="s">
        <v>14</v>
      </c>
      <c r="B24" s="27">
        <v>35</v>
      </c>
      <c r="C24" s="21">
        <v>25.3</v>
      </c>
      <c r="D24" s="27"/>
      <c r="E24" s="27"/>
      <c r="F24" s="27"/>
      <c r="G24" s="27"/>
      <c r="H24" s="27"/>
      <c r="I24" s="27"/>
      <c r="J24" s="21"/>
    </row>
    <row r="25" spans="1:10">
      <c r="A25" s="87" t="s">
        <v>3</v>
      </c>
      <c r="B25" s="12">
        <v>22</v>
      </c>
      <c r="C25" s="9">
        <v>24.5</v>
      </c>
      <c r="D25" s="12"/>
      <c r="E25" s="12"/>
      <c r="F25" s="12"/>
      <c r="G25" s="12"/>
      <c r="H25" s="12"/>
      <c r="I25" s="12"/>
      <c r="J25" s="21"/>
    </row>
    <row r="26" spans="1:10">
      <c r="A26" s="95" t="s">
        <v>17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>
      <c r="A27" s="96" t="s">
        <v>181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>
      <c r="A28" s="96" t="s">
        <v>216</v>
      </c>
      <c r="B28" s="21"/>
      <c r="C28" s="21"/>
      <c r="D28" s="21"/>
      <c r="E28" s="21"/>
      <c r="F28" s="21"/>
      <c r="G28" s="21"/>
      <c r="H28" s="21"/>
      <c r="I28" s="21"/>
      <c r="J28" s="21"/>
    </row>
    <row r="29" spans="1:10">
      <c r="A29" s="96" t="s">
        <v>217</v>
      </c>
      <c r="B29" s="21"/>
      <c r="C29" s="21"/>
      <c r="D29" s="21"/>
      <c r="E29" s="21"/>
      <c r="F29" s="21"/>
      <c r="G29" s="21"/>
      <c r="H29" s="21"/>
      <c r="I29" s="21"/>
      <c r="J29" s="21"/>
    </row>
    <row r="30" spans="1:10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>
      <c r="A31" s="21"/>
      <c r="B31" s="21"/>
      <c r="C31" s="21"/>
      <c r="D31" s="140" t="s">
        <v>183</v>
      </c>
      <c r="E31" s="140"/>
      <c r="F31" s="140"/>
      <c r="G31" s="140"/>
      <c r="H31" s="140"/>
      <c r="I31" s="140"/>
      <c r="J31" s="21"/>
    </row>
    <row r="32" spans="1:10" ht="31.8">
      <c r="A32" s="97" t="s">
        <v>15</v>
      </c>
      <c r="B32" s="42" t="s">
        <v>208</v>
      </c>
      <c r="C32" s="42" t="s">
        <v>185</v>
      </c>
      <c r="D32" s="42" t="s">
        <v>209</v>
      </c>
      <c r="E32" s="42" t="s">
        <v>210</v>
      </c>
      <c r="F32" s="42" t="s">
        <v>211</v>
      </c>
      <c r="G32" s="42" t="s">
        <v>212</v>
      </c>
      <c r="H32" s="42" t="s">
        <v>213</v>
      </c>
      <c r="I32" s="42" t="s">
        <v>214</v>
      </c>
      <c r="J32" s="21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>
      <c r="A34" s="65" t="s">
        <v>19</v>
      </c>
      <c r="B34" s="66"/>
      <c r="C34" s="66"/>
      <c r="D34" s="66"/>
      <c r="E34" s="66"/>
      <c r="F34" s="66"/>
      <c r="G34" s="66"/>
      <c r="H34" s="66"/>
      <c r="I34" s="66"/>
      <c r="J34" s="21"/>
    </row>
    <row r="35" spans="1:10">
      <c r="A35" s="25" t="s">
        <v>14</v>
      </c>
      <c r="B35" s="27">
        <v>2139</v>
      </c>
      <c r="C35" s="21">
        <v>22.8</v>
      </c>
      <c r="D35" s="27">
        <v>44710</v>
      </c>
      <c r="E35" s="27">
        <v>53330</v>
      </c>
      <c r="F35" s="27">
        <v>51610</v>
      </c>
      <c r="G35" s="27">
        <v>54330</v>
      </c>
      <c r="H35" s="27">
        <v>52300</v>
      </c>
      <c r="I35" s="27">
        <v>55420</v>
      </c>
      <c r="J35" s="21"/>
    </row>
    <row r="36" spans="1:10">
      <c r="A36" s="25" t="s">
        <v>83</v>
      </c>
      <c r="B36" s="27">
        <v>1433</v>
      </c>
      <c r="C36" s="21">
        <v>22.3</v>
      </c>
      <c r="D36" s="27"/>
      <c r="E36" s="27"/>
      <c r="F36" s="27"/>
      <c r="G36" s="27"/>
      <c r="H36" s="27"/>
      <c r="I36" s="27"/>
      <c r="J36" s="21"/>
    </row>
    <row r="37" spans="1:10">
      <c r="A37" s="25" t="s">
        <v>1</v>
      </c>
      <c r="B37" s="27">
        <v>630</v>
      </c>
      <c r="C37" s="21">
        <v>19.2</v>
      </c>
      <c r="D37" s="27"/>
      <c r="E37" s="27">
        <v>58770</v>
      </c>
      <c r="F37" s="27"/>
      <c r="G37" s="27"/>
      <c r="H37" s="27"/>
      <c r="I37" s="27"/>
      <c r="J37" s="21"/>
    </row>
    <row r="38" spans="1:10">
      <c r="A38" s="25" t="s">
        <v>2</v>
      </c>
      <c r="B38" s="27">
        <v>803</v>
      </c>
      <c r="C38" s="21">
        <v>24.2</v>
      </c>
      <c r="D38" s="27">
        <v>47510</v>
      </c>
      <c r="E38" s="27"/>
      <c r="F38" s="27"/>
      <c r="G38" s="27">
        <v>52930</v>
      </c>
      <c r="H38" s="27">
        <v>51720</v>
      </c>
      <c r="I38" s="27"/>
      <c r="J38" s="21"/>
    </row>
    <row r="39" spans="1:10">
      <c r="A39" s="25" t="s">
        <v>3</v>
      </c>
      <c r="B39" s="27">
        <v>706</v>
      </c>
      <c r="C39" s="21">
        <v>23.7</v>
      </c>
      <c r="D39" s="27"/>
      <c r="E39" s="27"/>
      <c r="F39" s="27"/>
      <c r="G39" s="27"/>
      <c r="H39" s="27"/>
      <c r="I39" s="27"/>
      <c r="J39" s="21"/>
    </row>
    <row r="40" spans="1:10">
      <c r="A40" s="23" t="s">
        <v>6</v>
      </c>
      <c r="B40" s="28"/>
      <c r="C40" s="24"/>
      <c r="D40" s="28"/>
      <c r="E40" s="28"/>
      <c r="F40" s="28"/>
      <c r="G40" s="28"/>
      <c r="H40" s="28"/>
      <c r="I40" s="28"/>
      <c r="J40" s="21"/>
    </row>
    <row r="41" spans="1:10">
      <c r="A41" s="25" t="s">
        <v>14</v>
      </c>
      <c r="B41" s="27">
        <v>1390</v>
      </c>
      <c r="C41" s="21">
        <v>23.9</v>
      </c>
      <c r="D41" s="27"/>
      <c r="E41" s="27"/>
      <c r="F41" s="27"/>
      <c r="G41" s="27"/>
      <c r="H41" s="27"/>
      <c r="I41" s="27"/>
      <c r="J41" s="21"/>
    </row>
    <row r="42" spans="1:10">
      <c r="A42" s="25" t="s">
        <v>83</v>
      </c>
      <c r="B42" s="27"/>
      <c r="C42" s="21"/>
      <c r="D42" s="27"/>
      <c r="E42" s="27">
        <v>52390</v>
      </c>
      <c r="F42" s="27"/>
      <c r="G42" s="27">
        <v>53560</v>
      </c>
      <c r="H42" s="27">
        <v>52760</v>
      </c>
      <c r="I42" s="27"/>
      <c r="J42" s="21"/>
    </row>
    <row r="43" spans="1:10">
      <c r="A43" s="25" t="s">
        <v>1</v>
      </c>
      <c r="B43" s="27"/>
      <c r="C43" s="21"/>
      <c r="D43" s="27"/>
      <c r="E43" s="27">
        <v>57600</v>
      </c>
      <c r="F43" s="27"/>
      <c r="G43" s="27"/>
      <c r="H43" s="27"/>
      <c r="I43" s="27"/>
      <c r="J43" s="21"/>
    </row>
    <row r="44" spans="1:10">
      <c r="A44" s="25" t="s">
        <v>2</v>
      </c>
      <c r="B44" s="27"/>
      <c r="C44" s="21"/>
      <c r="D44" s="27">
        <v>45850</v>
      </c>
      <c r="E44" s="27">
        <v>43580</v>
      </c>
      <c r="F44" s="27"/>
      <c r="G44" s="27">
        <v>52970</v>
      </c>
      <c r="H44" s="27">
        <v>50720</v>
      </c>
      <c r="I44" s="27"/>
      <c r="J44" s="21"/>
    </row>
    <row r="45" spans="1:10">
      <c r="A45" s="23" t="s">
        <v>7</v>
      </c>
      <c r="B45" s="28"/>
      <c r="C45" s="24"/>
      <c r="D45" s="28"/>
      <c r="E45" s="28"/>
      <c r="F45" s="28"/>
      <c r="G45" s="28"/>
      <c r="H45" s="28"/>
      <c r="I45" s="28"/>
      <c r="J45" s="21"/>
    </row>
    <row r="46" spans="1:10">
      <c r="A46" s="25" t="s">
        <v>14</v>
      </c>
      <c r="B46" s="27">
        <v>749</v>
      </c>
      <c r="C46" s="21">
        <v>20.100000000000001</v>
      </c>
      <c r="D46" s="27"/>
      <c r="E46" s="27"/>
      <c r="F46" s="27"/>
      <c r="G46" s="27"/>
      <c r="H46" s="27"/>
      <c r="I46" s="27"/>
      <c r="J46" s="21"/>
    </row>
    <row r="47" spans="1:10">
      <c r="A47" s="25" t="s">
        <v>1</v>
      </c>
      <c r="B47" s="27"/>
      <c r="C47" s="21"/>
      <c r="D47" s="27"/>
      <c r="E47" s="27">
        <v>59910</v>
      </c>
      <c r="F47" s="27"/>
      <c r="G47" s="27"/>
      <c r="H47" s="27"/>
      <c r="I47" s="27"/>
      <c r="J47" s="21"/>
    </row>
    <row r="48" spans="1:10">
      <c r="A48" s="25" t="s">
        <v>2</v>
      </c>
      <c r="B48" s="27"/>
      <c r="C48" s="21"/>
      <c r="D48" s="27">
        <v>49440</v>
      </c>
      <c r="E48" s="27"/>
      <c r="F48" s="27"/>
      <c r="G48" s="27"/>
      <c r="H48" s="27"/>
      <c r="I48" s="27"/>
      <c r="J48" s="21"/>
    </row>
    <row r="49" spans="1:10">
      <c r="A49" s="25" t="s">
        <v>3</v>
      </c>
      <c r="B49" s="27"/>
      <c r="C49" s="21"/>
      <c r="D49" s="27"/>
      <c r="E49" s="27"/>
      <c r="F49" s="27">
        <v>53640</v>
      </c>
      <c r="G49" s="27"/>
      <c r="H49" s="27"/>
      <c r="I49" s="27"/>
      <c r="J49" s="21"/>
    </row>
    <row r="50" spans="1:10">
      <c r="A50" s="25"/>
      <c r="B50" s="27"/>
      <c r="C50" s="21"/>
      <c r="D50" s="27"/>
      <c r="E50" s="27"/>
      <c r="F50" s="27"/>
      <c r="G50" s="27"/>
      <c r="H50" s="27"/>
      <c r="I50" s="27"/>
      <c r="J50" s="21"/>
    </row>
    <row r="51" spans="1:10">
      <c r="A51" s="65" t="s">
        <v>20</v>
      </c>
      <c r="B51" s="84"/>
      <c r="C51" s="66"/>
      <c r="D51" s="84"/>
      <c r="E51" s="84"/>
      <c r="F51" s="84"/>
      <c r="G51" s="84"/>
      <c r="H51" s="84"/>
      <c r="I51" s="84"/>
      <c r="J51" s="21"/>
    </row>
    <row r="52" spans="1:10">
      <c r="A52" s="25" t="s">
        <v>14</v>
      </c>
      <c r="B52" s="27">
        <v>35</v>
      </c>
      <c r="C52" s="21">
        <v>25.3</v>
      </c>
      <c r="D52" s="27"/>
      <c r="E52" s="27"/>
      <c r="F52" s="27"/>
      <c r="G52" s="27"/>
      <c r="H52" s="27"/>
      <c r="I52" s="27"/>
      <c r="J52" s="21"/>
    </row>
    <row r="53" spans="1:10">
      <c r="A53" s="87" t="s">
        <v>3</v>
      </c>
      <c r="B53" s="12">
        <v>22</v>
      </c>
      <c r="C53" s="9">
        <v>24.5</v>
      </c>
      <c r="D53" s="12"/>
      <c r="E53" s="12"/>
      <c r="F53" s="12"/>
      <c r="G53" s="12"/>
      <c r="H53" s="12"/>
      <c r="I53" s="12"/>
      <c r="J53" s="21"/>
    </row>
    <row r="54" spans="1:10">
      <c r="A54" s="95" t="s">
        <v>17</v>
      </c>
      <c r="B54" s="21"/>
      <c r="C54" s="21"/>
      <c r="D54" s="21"/>
      <c r="E54" s="21"/>
      <c r="F54" s="21"/>
      <c r="G54" s="21"/>
      <c r="H54" s="21"/>
      <c r="I54" s="21"/>
      <c r="J54" s="21"/>
    </row>
    <row r="55" spans="1:10">
      <c r="A55" s="96" t="s">
        <v>181</v>
      </c>
      <c r="B55" s="21"/>
      <c r="C55" s="21"/>
      <c r="D55" s="21"/>
      <c r="E55" s="21"/>
      <c r="F55" s="21"/>
      <c r="G55" s="21"/>
      <c r="H55" s="21"/>
      <c r="I55" s="21"/>
      <c r="J55" s="21"/>
    </row>
    <row r="56" spans="1:10">
      <c r="A56" s="96" t="s">
        <v>216</v>
      </c>
      <c r="B56" s="21"/>
      <c r="C56" s="21"/>
      <c r="D56" s="21"/>
      <c r="E56" s="21"/>
      <c r="F56" s="21"/>
      <c r="G56" s="21"/>
      <c r="H56" s="21"/>
      <c r="I56" s="21"/>
      <c r="J56" s="21"/>
    </row>
    <row r="57" spans="1:10">
      <c r="A57" s="96" t="s">
        <v>217</v>
      </c>
      <c r="B57" s="21"/>
      <c r="C57" s="21"/>
      <c r="D57" s="21"/>
      <c r="E57" s="21"/>
      <c r="F57" s="21"/>
      <c r="G57" s="21"/>
      <c r="H57" s="21"/>
      <c r="I57" s="21"/>
      <c r="J57" s="21"/>
    </row>
  </sheetData>
  <mergeCells count="3">
    <mergeCell ref="A1:I1"/>
    <mergeCell ref="D3:I3"/>
    <mergeCell ref="D31:I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03468-10D2-480F-B5DB-DBA0722E0A62}">
  <dimension ref="A1:P25"/>
  <sheetViews>
    <sheetView tabSelected="1" workbookViewId="0">
      <selection activeCell="V20" sqref="V20"/>
    </sheetView>
  </sheetViews>
  <sheetFormatPr defaultColWidth="8.88671875" defaultRowHeight="14.4"/>
  <cols>
    <col min="1" max="1" width="22" customWidth="1"/>
    <col min="5" max="5" width="4.6640625" customWidth="1"/>
    <col min="9" max="9" width="4.44140625" customWidth="1"/>
    <col min="13" max="13" width="4.33203125" customWidth="1"/>
  </cols>
  <sheetData>
    <row r="1" spans="1:16" ht="31.2" customHeight="1">
      <c r="A1" s="165" t="s">
        <v>219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>
      <c r="A4" s="21"/>
      <c r="B4" s="140" t="s">
        <v>218</v>
      </c>
      <c r="C4" s="140"/>
      <c r="D4" s="140"/>
      <c r="E4" s="21"/>
      <c r="F4" s="140" t="s">
        <v>1</v>
      </c>
      <c r="G4" s="140"/>
      <c r="H4" s="140"/>
      <c r="I4" s="33"/>
      <c r="J4" s="140" t="s">
        <v>2</v>
      </c>
      <c r="K4" s="140"/>
      <c r="L4" s="140"/>
      <c r="M4" s="33"/>
      <c r="N4" s="140" t="s">
        <v>3</v>
      </c>
      <c r="O4" s="140"/>
      <c r="P4" s="140"/>
    </row>
    <row r="5" spans="1:16">
      <c r="A5" s="21"/>
      <c r="B5" s="21" t="s">
        <v>31</v>
      </c>
      <c r="C5" s="21" t="s">
        <v>6</v>
      </c>
      <c r="D5" s="21" t="s">
        <v>7</v>
      </c>
      <c r="E5" s="21"/>
      <c r="F5" s="21" t="s">
        <v>31</v>
      </c>
      <c r="G5" s="21" t="s">
        <v>6</v>
      </c>
      <c r="H5" s="21" t="s">
        <v>7</v>
      </c>
      <c r="I5" s="21"/>
      <c r="J5" s="21" t="s">
        <v>31</v>
      </c>
      <c r="K5" s="21" t="s">
        <v>6</v>
      </c>
      <c r="L5" s="21" t="s">
        <v>7</v>
      </c>
      <c r="M5" s="21"/>
      <c r="N5" s="21" t="s">
        <v>31</v>
      </c>
      <c r="O5" s="21" t="s">
        <v>6</v>
      </c>
      <c r="P5" s="21" t="s">
        <v>7</v>
      </c>
    </row>
    <row r="7" spans="1:16">
      <c r="A7" s="65" t="s">
        <v>19</v>
      </c>
      <c r="B7" s="84"/>
      <c r="C7" s="84"/>
      <c r="D7" s="84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>
      <c r="A8" s="30" t="s">
        <v>14</v>
      </c>
      <c r="B8" s="27">
        <v>2139</v>
      </c>
      <c r="C8" s="27">
        <v>1390</v>
      </c>
      <c r="D8" s="27">
        <v>749</v>
      </c>
      <c r="E8" s="27"/>
      <c r="F8" s="27">
        <v>630</v>
      </c>
      <c r="G8" s="27">
        <v>369</v>
      </c>
      <c r="H8" s="27">
        <v>261</v>
      </c>
      <c r="I8" s="27"/>
      <c r="J8" s="27">
        <v>803</v>
      </c>
      <c r="K8" s="27">
        <v>583</v>
      </c>
      <c r="L8" s="27">
        <v>220</v>
      </c>
      <c r="M8" s="27"/>
      <c r="N8" s="27">
        <v>706</v>
      </c>
      <c r="O8" s="27">
        <v>438</v>
      </c>
      <c r="P8" s="27">
        <v>268</v>
      </c>
    </row>
    <row r="9" spans="1:16">
      <c r="A9" s="30" t="s">
        <v>225</v>
      </c>
      <c r="B9" s="27">
        <v>55</v>
      </c>
      <c r="C9" s="27">
        <v>34</v>
      </c>
      <c r="D9" s="27">
        <v>21</v>
      </c>
      <c r="E9" s="27"/>
      <c r="F9" s="27"/>
      <c r="G9" s="27"/>
      <c r="H9" s="27"/>
      <c r="I9" s="27"/>
      <c r="J9" s="27"/>
      <c r="K9" s="27">
        <v>28</v>
      </c>
      <c r="L9" s="27"/>
      <c r="M9" s="27"/>
      <c r="N9" s="27"/>
      <c r="O9" s="27"/>
      <c r="P9" s="27"/>
    </row>
    <row r="10" spans="1:16">
      <c r="A10" s="30" t="s">
        <v>226</v>
      </c>
      <c r="B10" s="27">
        <v>338</v>
      </c>
      <c r="C10" s="27">
        <v>182</v>
      </c>
      <c r="D10" s="27">
        <v>156</v>
      </c>
      <c r="E10" s="27"/>
      <c r="F10" s="27">
        <v>75</v>
      </c>
      <c r="G10" s="27">
        <v>33</v>
      </c>
      <c r="H10" s="27">
        <v>42</v>
      </c>
      <c r="I10" s="27"/>
      <c r="J10" s="27">
        <v>109</v>
      </c>
      <c r="K10" s="27">
        <v>66</v>
      </c>
      <c r="L10" s="27">
        <v>43</v>
      </c>
      <c r="M10" s="27"/>
      <c r="N10" s="27">
        <v>154</v>
      </c>
      <c r="O10" s="27">
        <v>83</v>
      </c>
      <c r="P10" s="27">
        <v>71</v>
      </c>
    </row>
    <row r="11" spans="1:16">
      <c r="A11" s="30" t="s">
        <v>227</v>
      </c>
      <c r="B11" s="27">
        <v>51</v>
      </c>
      <c r="C11" s="27">
        <v>30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>
      <c r="A12" s="30" t="s">
        <v>228</v>
      </c>
      <c r="B12" s="27">
        <v>44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>
      <c r="A13" s="30" t="s">
        <v>229</v>
      </c>
      <c r="B13" s="27">
        <v>132</v>
      </c>
      <c r="C13" s="27">
        <v>71</v>
      </c>
      <c r="D13" s="27">
        <v>61</v>
      </c>
      <c r="E13" s="27"/>
      <c r="F13" s="27">
        <v>56</v>
      </c>
      <c r="G13" s="27">
        <v>28</v>
      </c>
      <c r="H13" s="27">
        <v>28</v>
      </c>
      <c r="I13" s="27"/>
      <c r="J13" s="27">
        <v>25</v>
      </c>
      <c r="K13" s="27"/>
      <c r="L13" s="27"/>
      <c r="M13" s="27"/>
      <c r="N13" s="27">
        <v>51</v>
      </c>
      <c r="O13" s="27">
        <v>23</v>
      </c>
      <c r="P13" s="27"/>
    </row>
    <row r="14" spans="1:16">
      <c r="A14" s="30" t="s">
        <v>230</v>
      </c>
      <c r="B14" s="27">
        <v>279</v>
      </c>
      <c r="C14" s="27">
        <v>148</v>
      </c>
      <c r="D14" s="27">
        <v>131</v>
      </c>
      <c r="E14" s="27"/>
      <c r="F14" s="27">
        <v>110</v>
      </c>
      <c r="G14" s="27">
        <v>55</v>
      </c>
      <c r="H14" s="27">
        <v>55</v>
      </c>
      <c r="I14" s="27"/>
      <c r="J14" s="27">
        <v>93</v>
      </c>
      <c r="K14" s="27">
        <v>57</v>
      </c>
      <c r="L14" s="27">
        <v>36</v>
      </c>
      <c r="M14" s="27"/>
      <c r="N14" s="27">
        <v>76</v>
      </c>
      <c r="O14" s="27">
        <v>36</v>
      </c>
      <c r="P14" s="27">
        <v>40</v>
      </c>
    </row>
    <row r="15" spans="1:16">
      <c r="A15" s="30" t="s">
        <v>231</v>
      </c>
      <c r="B15" s="27">
        <v>139</v>
      </c>
      <c r="C15" s="27">
        <v>90</v>
      </c>
      <c r="D15" s="27">
        <v>49</v>
      </c>
      <c r="E15" s="27"/>
      <c r="F15" s="27">
        <v>32</v>
      </c>
      <c r="G15" s="27"/>
      <c r="H15" s="27"/>
      <c r="I15" s="27"/>
      <c r="J15" s="27">
        <v>61</v>
      </c>
      <c r="K15" s="27">
        <v>49</v>
      </c>
      <c r="L15" s="27"/>
      <c r="M15" s="27"/>
      <c r="N15" s="27">
        <v>46</v>
      </c>
      <c r="O15" s="27">
        <v>23</v>
      </c>
      <c r="P15" s="27">
        <v>23</v>
      </c>
    </row>
    <row r="16" spans="1:16">
      <c r="A16" s="30" t="s">
        <v>232</v>
      </c>
      <c r="B16" s="27">
        <v>320</v>
      </c>
      <c r="C16" s="27">
        <v>243</v>
      </c>
      <c r="D16" s="27">
        <v>77</v>
      </c>
      <c r="E16" s="27"/>
      <c r="F16" s="27">
        <v>111</v>
      </c>
      <c r="G16" s="27">
        <v>69</v>
      </c>
      <c r="H16" s="27">
        <v>42</v>
      </c>
      <c r="I16" s="27"/>
      <c r="J16" s="27">
        <v>127</v>
      </c>
      <c r="K16" s="27">
        <v>108</v>
      </c>
      <c r="L16" s="27"/>
      <c r="M16" s="27"/>
      <c r="N16" s="27">
        <v>82</v>
      </c>
      <c r="O16" s="27">
        <v>66</v>
      </c>
      <c r="P16" s="27"/>
    </row>
    <row r="17" spans="1:16">
      <c r="A17" s="30" t="s">
        <v>233</v>
      </c>
      <c r="B17" s="27">
        <v>207</v>
      </c>
      <c r="C17" s="27">
        <v>157</v>
      </c>
      <c r="D17" s="27">
        <v>50</v>
      </c>
      <c r="E17" s="27"/>
      <c r="F17" s="27">
        <v>54</v>
      </c>
      <c r="G17" s="27">
        <v>31</v>
      </c>
      <c r="H17" s="27"/>
      <c r="I17" s="27"/>
      <c r="J17" s="27">
        <v>101</v>
      </c>
      <c r="K17" s="27">
        <v>85</v>
      </c>
      <c r="L17" s="27"/>
      <c r="M17" s="27"/>
      <c r="N17" s="27">
        <v>52</v>
      </c>
      <c r="O17" s="27">
        <v>41</v>
      </c>
      <c r="P17" s="27"/>
    </row>
    <row r="18" spans="1:16">
      <c r="A18" s="30" t="s">
        <v>234</v>
      </c>
      <c r="B18" s="27">
        <v>233</v>
      </c>
      <c r="C18" s="27">
        <v>182</v>
      </c>
      <c r="D18" s="27">
        <v>51</v>
      </c>
      <c r="E18" s="27"/>
      <c r="F18" s="27">
        <v>55</v>
      </c>
      <c r="G18" s="27"/>
      <c r="H18" s="27"/>
      <c r="I18" s="27"/>
      <c r="J18" s="27">
        <v>102</v>
      </c>
      <c r="K18" s="27">
        <v>79</v>
      </c>
      <c r="L18" s="27">
        <v>23</v>
      </c>
      <c r="M18" s="27"/>
      <c r="N18" s="27">
        <v>76</v>
      </c>
      <c r="O18" s="27"/>
      <c r="P18" s="27"/>
    </row>
    <row r="19" spans="1:16">
      <c r="A19" s="30" t="s">
        <v>235</v>
      </c>
      <c r="B19" s="27">
        <v>194</v>
      </c>
      <c r="C19" s="27">
        <v>145</v>
      </c>
      <c r="D19" s="27">
        <v>49</v>
      </c>
      <c r="E19" s="27"/>
      <c r="F19" s="27">
        <v>49</v>
      </c>
      <c r="G19" s="27">
        <v>38</v>
      </c>
      <c r="H19" s="27"/>
      <c r="I19" s="27"/>
      <c r="J19" s="27">
        <v>75</v>
      </c>
      <c r="K19" s="27">
        <v>57</v>
      </c>
      <c r="L19" s="27"/>
      <c r="M19" s="27"/>
      <c r="N19" s="27">
        <v>70</v>
      </c>
      <c r="O19" s="27">
        <v>50</v>
      </c>
      <c r="P19" s="27"/>
    </row>
    <row r="20" spans="1:16">
      <c r="A20" s="30" t="s">
        <v>236</v>
      </c>
      <c r="B20" s="27">
        <v>136</v>
      </c>
      <c r="C20" s="27">
        <v>79</v>
      </c>
      <c r="D20" s="27">
        <v>57</v>
      </c>
      <c r="E20" s="27"/>
      <c r="F20" s="27">
        <v>43</v>
      </c>
      <c r="G20" s="27">
        <v>26</v>
      </c>
      <c r="H20" s="27"/>
      <c r="I20" s="27"/>
      <c r="J20" s="27">
        <v>42</v>
      </c>
      <c r="K20" s="27"/>
      <c r="L20" s="27"/>
      <c r="M20" s="27"/>
      <c r="N20" s="27">
        <v>51</v>
      </c>
      <c r="O20" s="27"/>
      <c r="P20" s="27"/>
    </row>
    <row r="21" spans="1:16">
      <c r="A21" s="30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>
      <c r="A22" s="65" t="s">
        <v>20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>
      <c r="A23" s="98" t="s">
        <v>237</v>
      </c>
      <c r="B23" s="89">
        <v>35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</row>
    <row r="24" spans="1:16">
      <c r="A24" s="99" t="s">
        <v>17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>
      <c r="A25" s="99" t="s">
        <v>220</v>
      </c>
    </row>
  </sheetData>
  <mergeCells count="5">
    <mergeCell ref="A1:P1"/>
    <mergeCell ref="B4:D4"/>
    <mergeCell ref="F4:H4"/>
    <mergeCell ref="J4:L4"/>
    <mergeCell ref="N4:P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DE59-8D42-4D9C-BA0B-80021C2435AC}">
  <dimension ref="A1:J48"/>
  <sheetViews>
    <sheetView workbookViewId="0">
      <selection activeCell="K25" sqref="J5:K25"/>
    </sheetView>
  </sheetViews>
  <sheetFormatPr defaultColWidth="8.88671875" defaultRowHeight="14.4"/>
  <cols>
    <col min="1" max="1" width="24.109375" customWidth="1"/>
  </cols>
  <sheetData>
    <row r="1" spans="1:10" ht="25.8" customHeight="1">
      <c r="A1" s="167" t="s">
        <v>223</v>
      </c>
      <c r="B1" s="167"/>
      <c r="C1" s="167"/>
      <c r="D1" s="167"/>
      <c r="E1" s="167"/>
      <c r="F1" s="167"/>
      <c r="G1" s="167"/>
      <c r="H1" s="167"/>
    </row>
    <row r="2" spans="1:10">
      <c r="A2" s="59"/>
      <c r="B2" s="59"/>
      <c r="C2" s="59"/>
      <c r="D2" s="59"/>
      <c r="E2" s="59"/>
      <c r="F2" s="59"/>
      <c r="G2" s="59"/>
      <c r="H2" s="59"/>
    </row>
    <row r="3" spans="1:10">
      <c r="A3" s="59"/>
      <c r="B3" s="59"/>
      <c r="C3" s="59"/>
      <c r="D3" s="152" t="s">
        <v>15</v>
      </c>
      <c r="E3" s="152"/>
      <c r="F3" s="152"/>
      <c r="G3" s="152"/>
      <c r="H3" s="152"/>
    </row>
    <row r="4" spans="1:10" ht="31.8">
      <c r="A4" s="59"/>
      <c r="B4" s="59" t="s">
        <v>8</v>
      </c>
      <c r="C4" s="59" t="s">
        <v>185</v>
      </c>
      <c r="D4" s="60" t="s">
        <v>31</v>
      </c>
      <c r="E4" s="60" t="s">
        <v>221</v>
      </c>
      <c r="F4" s="60" t="s">
        <v>201</v>
      </c>
      <c r="G4" s="60" t="s">
        <v>89</v>
      </c>
      <c r="H4" s="60" t="s">
        <v>222</v>
      </c>
    </row>
    <row r="5" spans="1:10">
      <c r="A5" s="65" t="s">
        <v>19</v>
      </c>
      <c r="B5" s="66"/>
      <c r="C5" s="66"/>
      <c r="D5" s="66"/>
      <c r="E5" s="66"/>
      <c r="F5" s="66"/>
      <c r="G5" s="66"/>
      <c r="H5" s="66"/>
    </row>
    <row r="6" spans="1:10">
      <c r="A6" s="25" t="s">
        <v>14</v>
      </c>
      <c r="B6" s="27">
        <v>2139</v>
      </c>
      <c r="C6" s="92">
        <v>22.8</v>
      </c>
      <c r="D6" s="27">
        <v>52640</v>
      </c>
      <c r="E6" s="27">
        <v>48400</v>
      </c>
      <c r="F6" s="27">
        <v>1930</v>
      </c>
      <c r="G6" s="27">
        <v>2320</v>
      </c>
      <c r="H6" s="27">
        <v>530</v>
      </c>
      <c r="J6" s="29"/>
    </row>
    <row r="7" spans="1:10">
      <c r="A7" s="25" t="s">
        <v>225</v>
      </c>
      <c r="B7" s="27">
        <v>55</v>
      </c>
      <c r="C7" s="92">
        <v>15.8</v>
      </c>
      <c r="D7" s="27">
        <v>36080</v>
      </c>
      <c r="E7" s="27">
        <v>32740</v>
      </c>
      <c r="F7" s="27">
        <v>330</v>
      </c>
      <c r="G7" s="27">
        <v>3010</v>
      </c>
      <c r="H7" s="27">
        <v>290</v>
      </c>
      <c r="J7" s="29"/>
    </row>
    <row r="8" spans="1:10">
      <c r="A8" s="25" t="s">
        <v>226</v>
      </c>
      <c r="B8" s="27">
        <v>338</v>
      </c>
      <c r="C8" s="92">
        <v>14.2</v>
      </c>
      <c r="D8" s="27">
        <v>37230</v>
      </c>
      <c r="E8" s="27">
        <v>34140</v>
      </c>
      <c r="F8" s="27">
        <v>610</v>
      </c>
      <c r="G8" s="27">
        <v>2480</v>
      </c>
      <c r="H8" s="27">
        <v>760</v>
      </c>
      <c r="J8" s="29"/>
    </row>
    <row r="9" spans="1:10">
      <c r="A9" s="25" t="s">
        <v>227</v>
      </c>
      <c r="B9" s="27">
        <v>51</v>
      </c>
      <c r="C9" s="92">
        <v>14.7</v>
      </c>
      <c r="D9" s="27">
        <v>40390</v>
      </c>
      <c r="E9" s="27">
        <v>36150</v>
      </c>
      <c r="F9" s="27">
        <v>590</v>
      </c>
      <c r="G9" s="27">
        <v>3650</v>
      </c>
      <c r="H9" s="27">
        <v>350</v>
      </c>
      <c r="J9" s="29"/>
    </row>
    <row r="10" spans="1:10">
      <c r="A10" s="25" t="s">
        <v>228</v>
      </c>
      <c r="B10" s="27">
        <v>44</v>
      </c>
      <c r="C10" s="92">
        <v>16.5</v>
      </c>
      <c r="D10" s="27">
        <v>41370</v>
      </c>
      <c r="E10" s="27">
        <v>36990</v>
      </c>
      <c r="F10" s="27">
        <v>1330</v>
      </c>
      <c r="G10" s="27">
        <v>3050</v>
      </c>
      <c r="H10" s="27">
        <v>530</v>
      </c>
      <c r="J10" s="29"/>
    </row>
    <row r="11" spans="1:10">
      <c r="A11" s="25" t="s">
        <v>229</v>
      </c>
      <c r="B11" s="27">
        <v>132</v>
      </c>
      <c r="C11" s="92">
        <v>17.600000000000001</v>
      </c>
      <c r="D11" s="27">
        <v>43150</v>
      </c>
      <c r="E11" s="27">
        <v>37920</v>
      </c>
      <c r="F11" s="27">
        <v>660</v>
      </c>
      <c r="G11" s="27">
        <v>4570</v>
      </c>
      <c r="H11" s="27">
        <v>290</v>
      </c>
      <c r="J11" s="29"/>
    </row>
    <row r="12" spans="1:10">
      <c r="A12" s="25" t="s">
        <v>230</v>
      </c>
      <c r="B12" s="27">
        <v>279</v>
      </c>
      <c r="C12" s="92">
        <v>19.8</v>
      </c>
      <c r="D12" s="27">
        <v>45580</v>
      </c>
      <c r="E12" s="27">
        <v>39820</v>
      </c>
      <c r="F12" s="27">
        <v>940</v>
      </c>
      <c r="G12" s="27">
        <v>4820</v>
      </c>
      <c r="H12" s="27">
        <v>390</v>
      </c>
      <c r="J12" s="29"/>
    </row>
    <row r="13" spans="1:10">
      <c r="A13" s="25" t="s">
        <v>231</v>
      </c>
      <c r="B13" s="27">
        <v>139</v>
      </c>
      <c r="C13" s="92">
        <v>23.6</v>
      </c>
      <c r="D13" s="27">
        <v>45410</v>
      </c>
      <c r="E13" s="27">
        <v>41940</v>
      </c>
      <c r="F13" s="27">
        <v>1770</v>
      </c>
      <c r="G13" s="27">
        <v>1700</v>
      </c>
      <c r="H13" s="27">
        <v>750</v>
      </c>
      <c r="J13" s="29"/>
    </row>
    <row r="14" spans="1:10">
      <c r="A14" s="25" t="s">
        <v>232</v>
      </c>
      <c r="B14" s="27">
        <v>320</v>
      </c>
      <c r="C14" s="92">
        <v>23.5</v>
      </c>
      <c r="D14" s="27">
        <v>49890</v>
      </c>
      <c r="E14" s="27">
        <v>45030</v>
      </c>
      <c r="F14" s="27">
        <v>2090</v>
      </c>
      <c r="G14" s="27">
        <v>2760</v>
      </c>
      <c r="H14" s="27">
        <v>350</v>
      </c>
      <c r="J14" s="29"/>
    </row>
    <row r="15" spans="1:10">
      <c r="A15" s="25" t="s">
        <v>233</v>
      </c>
      <c r="B15" s="27">
        <v>207</v>
      </c>
      <c r="C15" s="92">
        <v>25.4</v>
      </c>
      <c r="D15" s="27">
        <v>52980</v>
      </c>
      <c r="E15" s="27">
        <v>49080</v>
      </c>
      <c r="F15" s="27">
        <v>2350</v>
      </c>
      <c r="G15" s="27">
        <v>1550</v>
      </c>
      <c r="H15" s="27">
        <v>530</v>
      </c>
      <c r="J15" s="29"/>
    </row>
    <row r="16" spans="1:10">
      <c r="A16" s="25" t="s">
        <v>234</v>
      </c>
      <c r="B16" s="27">
        <v>233</v>
      </c>
      <c r="C16" s="92">
        <v>25.6</v>
      </c>
      <c r="D16" s="27">
        <v>57170</v>
      </c>
      <c r="E16" s="27">
        <v>53530</v>
      </c>
      <c r="F16" s="27">
        <v>2310</v>
      </c>
      <c r="G16" s="27">
        <v>1330</v>
      </c>
      <c r="H16" s="27">
        <v>600</v>
      </c>
      <c r="J16" s="29"/>
    </row>
    <row r="17" spans="1:10">
      <c r="A17" s="25" t="s">
        <v>235</v>
      </c>
      <c r="B17" s="27">
        <v>194</v>
      </c>
      <c r="C17" s="92">
        <v>26.2</v>
      </c>
      <c r="D17" s="27">
        <v>64420</v>
      </c>
      <c r="E17" s="27">
        <v>60400</v>
      </c>
      <c r="F17" s="27">
        <v>2680</v>
      </c>
      <c r="G17" s="27">
        <v>1350</v>
      </c>
      <c r="H17" s="27">
        <v>600</v>
      </c>
      <c r="J17" s="29"/>
    </row>
    <row r="18" spans="1:10">
      <c r="A18" s="25" t="s">
        <v>408</v>
      </c>
      <c r="B18" s="27">
        <v>136</v>
      </c>
      <c r="C18" s="92">
        <v>27.7</v>
      </c>
      <c r="D18" s="27">
        <v>78240</v>
      </c>
      <c r="E18" s="27">
        <v>74330</v>
      </c>
      <c r="F18" s="27">
        <v>3340</v>
      </c>
      <c r="G18" s="27">
        <v>580</v>
      </c>
      <c r="H18" s="27">
        <v>630</v>
      </c>
      <c r="J18" s="29"/>
    </row>
    <row r="19" spans="1:10">
      <c r="A19" s="25"/>
      <c r="B19" s="27"/>
      <c r="C19" s="92"/>
      <c r="D19" s="27"/>
      <c r="E19" s="27"/>
      <c r="F19" s="27"/>
      <c r="G19" s="27"/>
      <c r="H19" s="27"/>
    </row>
    <row r="20" spans="1:10">
      <c r="A20" s="23" t="s">
        <v>6</v>
      </c>
      <c r="B20" s="28"/>
      <c r="C20" s="93"/>
      <c r="D20" s="28"/>
      <c r="E20" s="28"/>
      <c r="F20" s="28"/>
      <c r="G20" s="28"/>
      <c r="H20" s="28"/>
    </row>
    <row r="21" spans="1:10">
      <c r="A21" s="25" t="s">
        <v>14</v>
      </c>
      <c r="B21" s="27">
        <v>1390</v>
      </c>
      <c r="C21" s="92">
        <v>23.9</v>
      </c>
      <c r="D21" s="27">
        <v>52550</v>
      </c>
      <c r="E21" s="27">
        <v>48970</v>
      </c>
      <c r="F21" s="27">
        <v>1990</v>
      </c>
      <c r="G21" s="27">
        <v>1600</v>
      </c>
      <c r="H21" s="27">
        <v>510</v>
      </c>
    </row>
    <row r="22" spans="1:10">
      <c r="A22" s="25" t="s">
        <v>225</v>
      </c>
      <c r="B22" s="27">
        <v>34</v>
      </c>
      <c r="C22" s="92">
        <v>18</v>
      </c>
      <c r="D22" s="27">
        <v>35290</v>
      </c>
      <c r="E22" s="27">
        <v>32750</v>
      </c>
      <c r="F22" s="27">
        <v>390</v>
      </c>
      <c r="G22" s="27">
        <v>2150</v>
      </c>
      <c r="H22" s="27">
        <v>270</v>
      </c>
    </row>
    <row r="23" spans="1:10">
      <c r="A23" s="25" t="s">
        <v>226</v>
      </c>
      <c r="B23" s="27">
        <v>182</v>
      </c>
      <c r="C23" s="92">
        <v>13.9</v>
      </c>
      <c r="D23" s="27">
        <v>36970</v>
      </c>
      <c r="E23" s="27">
        <v>34140</v>
      </c>
      <c r="F23" s="27">
        <v>550</v>
      </c>
      <c r="G23" s="27">
        <v>2290</v>
      </c>
      <c r="H23" s="27">
        <v>740</v>
      </c>
    </row>
    <row r="24" spans="1:10">
      <c r="A24" s="25" t="s">
        <v>227</v>
      </c>
      <c r="B24" s="27">
        <v>30</v>
      </c>
      <c r="C24" s="92">
        <v>15.2</v>
      </c>
      <c r="D24" s="27">
        <v>40030</v>
      </c>
      <c r="E24" s="27">
        <v>36160</v>
      </c>
      <c r="F24" s="27">
        <v>610</v>
      </c>
      <c r="G24" s="27">
        <v>3260</v>
      </c>
      <c r="H24" s="27">
        <v>170</v>
      </c>
    </row>
    <row r="25" spans="1:10">
      <c r="A25" s="25" t="s">
        <v>229</v>
      </c>
      <c r="B25" s="27">
        <v>71</v>
      </c>
      <c r="C25" s="92">
        <v>17.3</v>
      </c>
      <c r="D25" s="27">
        <v>42300</v>
      </c>
      <c r="E25" s="27">
        <v>38000</v>
      </c>
      <c r="F25" s="27">
        <v>850</v>
      </c>
      <c r="G25" s="27">
        <v>3450</v>
      </c>
      <c r="H25" s="27">
        <v>110</v>
      </c>
    </row>
    <row r="26" spans="1:10">
      <c r="A26" s="25" t="s">
        <v>230</v>
      </c>
      <c r="B26" s="27">
        <v>148</v>
      </c>
      <c r="C26" s="92">
        <v>20.100000000000001</v>
      </c>
      <c r="D26" s="27">
        <v>44950</v>
      </c>
      <c r="E26" s="27">
        <v>39900</v>
      </c>
      <c r="F26" s="27">
        <v>1100</v>
      </c>
      <c r="G26" s="27">
        <v>3940</v>
      </c>
      <c r="H26" s="27">
        <v>250</v>
      </c>
    </row>
    <row r="27" spans="1:10">
      <c r="A27" s="25" t="s">
        <v>231</v>
      </c>
      <c r="B27" s="27">
        <v>90</v>
      </c>
      <c r="C27" s="92">
        <v>24.5</v>
      </c>
      <c r="D27" s="27">
        <v>44420</v>
      </c>
      <c r="E27" s="27">
        <v>41920</v>
      </c>
      <c r="F27" s="27">
        <v>1540</v>
      </c>
      <c r="G27" s="27">
        <v>970</v>
      </c>
      <c r="H27" s="27">
        <v>860</v>
      </c>
    </row>
    <row r="28" spans="1:10">
      <c r="A28" s="25" t="s">
        <v>232</v>
      </c>
      <c r="B28" s="27">
        <v>243</v>
      </c>
      <c r="C28" s="92">
        <v>24.4</v>
      </c>
      <c r="D28" s="27">
        <v>48860</v>
      </c>
      <c r="E28" s="27">
        <v>45100</v>
      </c>
      <c r="F28" s="27">
        <v>2070</v>
      </c>
      <c r="G28" s="27">
        <v>1690</v>
      </c>
      <c r="H28" s="27">
        <v>320</v>
      </c>
    </row>
    <row r="29" spans="1:10">
      <c r="A29" s="25" t="s">
        <v>233</v>
      </c>
      <c r="B29" s="27">
        <v>157</v>
      </c>
      <c r="C29" s="92">
        <v>26.1</v>
      </c>
      <c r="D29" s="27">
        <v>51900</v>
      </c>
      <c r="E29" s="27">
        <v>49040</v>
      </c>
      <c r="F29" s="27">
        <v>2170</v>
      </c>
      <c r="G29" s="27">
        <v>690</v>
      </c>
      <c r="H29" s="27">
        <v>540</v>
      </c>
    </row>
    <row r="30" spans="1:10">
      <c r="A30" s="25" t="s">
        <v>234</v>
      </c>
      <c r="B30" s="27">
        <v>182</v>
      </c>
      <c r="C30" s="92">
        <v>25.9</v>
      </c>
      <c r="D30" s="27">
        <v>56900</v>
      </c>
      <c r="E30" s="27">
        <v>53510</v>
      </c>
      <c r="F30" s="27">
        <v>2460</v>
      </c>
      <c r="G30" s="27">
        <v>920</v>
      </c>
      <c r="H30" s="27">
        <v>630</v>
      </c>
    </row>
    <row r="31" spans="1:10">
      <c r="A31" s="25" t="s">
        <v>235</v>
      </c>
      <c r="B31" s="27">
        <v>145</v>
      </c>
      <c r="C31" s="92">
        <v>27.3</v>
      </c>
      <c r="D31" s="27">
        <v>64560</v>
      </c>
      <c r="E31" s="27">
        <v>60350</v>
      </c>
      <c r="F31" s="27">
        <v>2760</v>
      </c>
      <c r="G31" s="27">
        <v>1450</v>
      </c>
      <c r="H31" s="27">
        <v>610</v>
      </c>
    </row>
    <row r="32" spans="1:10">
      <c r="A32" s="25" t="s">
        <v>408</v>
      </c>
      <c r="B32" s="27">
        <v>79</v>
      </c>
      <c r="C32" s="92">
        <v>28.4</v>
      </c>
      <c r="D32" s="27">
        <v>76640</v>
      </c>
      <c r="E32" s="27">
        <v>73410</v>
      </c>
      <c r="F32" s="27">
        <v>2850</v>
      </c>
      <c r="G32" s="27">
        <v>380</v>
      </c>
      <c r="H32" s="27">
        <v>750</v>
      </c>
    </row>
    <row r="33" spans="1:8">
      <c r="A33" s="25"/>
      <c r="B33" s="27"/>
      <c r="C33" s="92"/>
      <c r="D33" s="27"/>
      <c r="E33" s="27"/>
      <c r="F33" s="27"/>
      <c r="G33" s="27"/>
      <c r="H33" s="27"/>
    </row>
    <row r="34" spans="1:8">
      <c r="A34" s="23" t="s">
        <v>7</v>
      </c>
      <c r="B34" s="28"/>
      <c r="C34" s="93"/>
      <c r="D34" s="28"/>
      <c r="E34" s="28"/>
      <c r="F34" s="28"/>
      <c r="G34" s="28"/>
      <c r="H34" s="28"/>
    </row>
    <row r="35" spans="1:8">
      <c r="A35" s="25" t="s">
        <v>14</v>
      </c>
      <c r="B35" s="27">
        <v>749</v>
      </c>
      <c r="C35" s="92">
        <v>20.100000000000001</v>
      </c>
      <c r="D35" s="27">
        <v>52870</v>
      </c>
      <c r="E35" s="27">
        <v>47050</v>
      </c>
      <c r="F35" s="27">
        <v>1790</v>
      </c>
      <c r="G35" s="27">
        <v>4030</v>
      </c>
      <c r="H35" s="27">
        <v>570</v>
      </c>
    </row>
    <row r="36" spans="1:8">
      <c r="A36" s="25" t="s">
        <v>225</v>
      </c>
      <c r="B36" s="27">
        <v>21</v>
      </c>
      <c r="C36" s="92">
        <v>11</v>
      </c>
      <c r="D36" s="27">
        <v>37780</v>
      </c>
      <c r="E36" s="27">
        <v>32700</v>
      </c>
      <c r="F36" s="27">
        <v>210</v>
      </c>
      <c r="G36" s="27">
        <v>4870</v>
      </c>
      <c r="H36" s="27">
        <v>330</v>
      </c>
    </row>
    <row r="37" spans="1:8">
      <c r="A37" s="25" t="s">
        <v>226</v>
      </c>
      <c r="B37" s="27">
        <v>156</v>
      </c>
      <c r="C37" s="92">
        <v>14.5</v>
      </c>
      <c r="D37" s="27">
        <v>37520</v>
      </c>
      <c r="E37" s="27">
        <v>34140</v>
      </c>
      <c r="F37" s="27">
        <v>690</v>
      </c>
      <c r="G37" s="27">
        <v>2690</v>
      </c>
      <c r="H37" s="27">
        <v>790</v>
      </c>
    </row>
    <row r="38" spans="1:8">
      <c r="A38" s="25" t="s">
        <v>229</v>
      </c>
      <c r="B38" s="27">
        <v>61</v>
      </c>
      <c r="C38" s="92">
        <v>18</v>
      </c>
      <c r="D38" s="27">
        <v>44160</v>
      </c>
      <c r="E38" s="27">
        <v>37830</v>
      </c>
      <c r="F38" s="27">
        <v>440</v>
      </c>
      <c r="G38" s="27">
        <v>5890</v>
      </c>
      <c r="H38" s="27">
        <v>500</v>
      </c>
    </row>
    <row r="39" spans="1:8">
      <c r="A39" s="25" t="s">
        <v>230</v>
      </c>
      <c r="B39" s="27">
        <v>131</v>
      </c>
      <c r="C39" s="92">
        <v>19.600000000000001</v>
      </c>
      <c r="D39" s="27">
        <v>46330</v>
      </c>
      <c r="E39" s="27">
        <v>39730</v>
      </c>
      <c r="F39" s="27">
        <v>750</v>
      </c>
      <c r="G39" s="27">
        <v>5860</v>
      </c>
      <c r="H39" s="27">
        <v>540</v>
      </c>
    </row>
    <row r="40" spans="1:8">
      <c r="A40" s="25" t="s">
        <v>231</v>
      </c>
      <c r="B40" s="27">
        <v>49</v>
      </c>
      <c r="C40" s="92">
        <v>21.3</v>
      </c>
      <c r="D40" s="27">
        <v>47710</v>
      </c>
      <c r="E40" s="27">
        <v>41990</v>
      </c>
      <c r="F40" s="27">
        <v>2300</v>
      </c>
      <c r="G40" s="27">
        <v>3420</v>
      </c>
      <c r="H40" s="27">
        <v>540</v>
      </c>
    </row>
    <row r="41" spans="1:8">
      <c r="A41" s="25" t="s">
        <v>232</v>
      </c>
      <c r="B41" s="27">
        <v>77</v>
      </c>
      <c r="C41" s="92">
        <v>19.600000000000001</v>
      </c>
      <c r="D41" s="27">
        <v>54260</v>
      </c>
      <c r="E41" s="27">
        <v>44770</v>
      </c>
      <c r="F41" s="27">
        <v>2180</v>
      </c>
      <c r="G41" s="27">
        <v>7320</v>
      </c>
      <c r="H41" s="27">
        <v>450</v>
      </c>
    </row>
    <row r="42" spans="1:8">
      <c r="A42" s="25" t="s">
        <v>233</v>
      </c>
      <c r="B42" s="27">
        <v>50</v>
      </c>
      <c r="C42" s="92">
        <v>22.4</v>
      </c>
      <c r="D42" s="27">
        <v>57240</v>
      </c>
      <c r="E42" s="27">
        <v>49240</v>
      </c>
      <c r="F42" s="27">
        <v>3030</v>
      </c>
      <c r="G42" s="27">
        <v>4960</v>
      </c>
      <c r="H42" s="27">
        <v>500</v>
      </c>
    </row>
    <row r="43" spans="1:8">
      <c r="A43" s="25" t="s">
        <v>234</v>
      </c>
      <c r="B43" s="27">
        <v>51</v>
      </c>
      <c r="C43" s="92">
        <v>24.4</v>
      </c>
      <c r="D43" s="27">
        <v>58330</v>
      </c>
      <c r="E43" s="27">
        <v>53620</v>
      </c>
      <c r="F43" s="27">
        <v>1690</v>
      </c>
      <c r="G43" s="27">
        <v>3020</v>
      </c>
      <c r="H43" s="27">
        <v>500</v>
      </c>
    </row>
    <row r="44" spans="1:8">
      <c r="A44" s="25" t="s">
        <v>235</v>
      </c>
      <c r="B44" s="27">
        <v>49</v>
      </c>
      <c r="C44" s="92">
        <v>22</v>
      </c>
      <c r="D44" s="27">
        <v>63900</v>
      </c>
      <c r="E44" s="27">
        <v>60630</v>
      </c>
      <c r="F44" s="27">
        <v>2330</v>
      </c>
      <c r="G44" s="27">
        <v>940</v>
      </c>
      <c r="H44" s="27">
        <v>580</v>
      </c>
    </row>
    <row r="45" spans="1:8">
      <c r="A45" s="87" t="s">
        <v>408</v>
      </c>
      <c r="B45" s="12">
        <v>57</v>
      </c>
      <c r="C45" s="15">
        <v>26.5</v>
      </c>
      <c r="D45" s="12">
        <v>80710</v>
      </c>
      <c r="E45" s="12">
        <v>75740</v>
      </c>
      <c r="F45" s="12">
        <v>4090</v>
      </c>
      <c r="G45" s="12">
        <v>880</v>
      </c>
      <c r="H45" s="12">
        <v>470</v>
      </c>
    </row>
    <row r="46" spans="1:8">
      <c r="A46" s="100" t="s">
        <v>17</v>
      </c>
    </row>
    <row r="47" spans="1:8">
      <c r="A47" s="101" t="s">
        <v>181</v>
      </c>
    </row>
    <row r="48" spans="1:8">
      <c r="A48" s="102" t="s">
        <v>224</v>
      </c>
    </row>
  </sheetData>
  <mergeCells count="2">
    <mergeCell ref="A1:H1"/>
    <mergeCell ref="D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9F46A-565F-488E-9773-EA02F9CC4DA0}">
  <dimension ref="A1:M27"/>
  <sheetViews>
    <sheetView workbookViewId="0">
      <selection activeCell="P22" sqref="P22"/>
    </sheetView>
  </sheetViews>
  <sheetFormatPr defaultColWidth="8.88671875" defaultRowHeight="14.4"/>
  <cols>
    <col min="1" max="1" width="27.33203125" customWidth="1"/>
  </cols>
  <sheetData>
    <row r="1" spans="1:13" ht="34.200000000000003" customHeight="1">
      <c r="A1" s="103" t="s">
        <v>240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>
      <c r="A4" s="21"/>
      <c r="B4" s="21"/>
      <c r="C4" s="140" t="s">
        <v>238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>
      <c r="A5" s="21"/>
      <c r="B5" s="21" t="s">
        <v>239</v>
      </c>
      <c r="C5" s="21">
        <v>56</v>
      </c>
      <c r="D5" s="21">
        <v>57</v>
      </c>
      <c r="E5" s="21">
        <v>58</v>
      </c>
      <c r="F5" s="21">
        <v>59</v>
      </c>
      <c r="G5" s="21">
        <v>60</v>
      </c>
      <c r="H5" s="21">
        <v>61</v>
      </c>
      <c r="I5" s="21">
        <v>62</v>
      </c>
      <c r="J5" s="21">
        <v>63</v>
      </c>
      <c r="K5" s="21">
        <v>64</v>
      </c>
      <c r="L5" s="21">
        <v>65</v>
      </c>
      <c r="M5" s="21">
        <v>66</v>
      </c>
    </row>
    <row r="6" spans="1:13">
      <c r="A6" s="23" t="s">
        <v>12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>
      <c r="A7" s="25" t="s">
        <v>14</v>
      </c>
      <c r="B7" s="81">
        <v>7753</v>
      </c>
      <c r="C7" s="27">
        <v>722</v>
      </c>
      <c r="D7" s="27">
        <v>795</v>
      </c>
      <c r="E7" s="27">
        <v>866</v>
      </c>
      <c r="F7" s="27">
        <v>893</v>
      </c>
      <c r="G7" s="27">
        <v>976</v>
      </c>
      <c r="H7" s="27">
        <v>877</v>
      </c>
      <c r="I7" s="27">
        <v>836</v>
      </c>
      <c r="J7" s="27">
        <v>666</v>
      </c>
      <c r="K7" s="27">
        <v>535</v>
      </c>
      <c r="L7" s="27">
        <v>335</v>
      </c>
      <c r="M7" s="27">
        <v>252</v>
      </c>
    </row>
    <row r="8" spans="1:13">
      <c r="A8" s="25" t="s">
        <v>83</v>
      </c>
      <c r="B8" s="81">
        <v>5722</v>
      </c>
      <c r="C8" s="27">
        <v>497</v>
      </c>
      <c r="D8" s="27">
        <v>589</v>
      </c>
      <c r="E8" s="27">
        <v>621</v>
      </c>
      <c r="F8" s="27">
        <v>651</v>
      </c>
      <c r="G8" s="27">
        <v>734</v>
      </c>
      <c r="H8" s="27">
        <v>665</v>
      </c>
      <c r="I8" s="27">
        <v>632</v>
      </c>
      <c r="J8" s="27">
        <v>502</v>
      </c>
      <c r="K8" s="27">
        <v>386</v>
      </c>
      <c r="L8" s="27">
        <v>243</v>
      </c>
      <c r="M8" s="27">
        <v>202</v>
      </c>
    </row>
    <row r="9" spans="1:13">
      <c r="A9" s="25" t="s">
        <v>1</v>
      </c>
      <c r="B9" s="81">
        <v>3096</v>
      </c>
      <c r="C9" s="27">
        <v>229</v>
      </c>
      <c r="D9" s="27">
        <v>288</v>
      </c>
      <c r="E9" s="27">
        <v>319</v>
      </c>
      <c r="F9" s="27">
        <v>355</v>
      </c>
      <c r="G9" s="27">
        <v>395</v>
      </c>
      <c r="H9" s="27">
        <v>367</v>
      </c>
      <c r="I9" s="27">
        <v>356</v>
      </c>
      <c r="J9" s="27">
        <v>302</v>
      </c>
      <c r="K9" s="27">
        <v>215</v>
      </c>
      <c r="L9" s="27">
        <v>161</v>
      </c>
      <c r="M9" s="27">
        <v>109</v>
      </c>
    </row>
    <row r="10" spans="1:13">
      <c r="A10" s="25" t="s">
        <v>2</v>
      </c>
      <c r="B10" s="81">
        <v>2626</v>
      </c>
      <c r="C10" s="27">
        <v>268</v>
      </c>
      <c r="D10" s="27">
        <v>301</v>
      </c>
      <c r="E10" s="27">
        <v>302</v>
      </c>
      <c r="F10" s="27">
        <v>296</v>
      </c>
      <c r="G10" s="27">
        <v>339</v>
      </c>
      <c r="H10" s="27">
        <v>298</v>
      </c>
      <c r="I10" s="27">
        <v>276</v>
      </c>
      <c r="J10" s="27">
        <v>200</v>
      </c>
      <c r="K10" s="27">
        <v>171</v>
      </c>
      <c r="L10" s="27">
        <v>82</v>
      </c>
      <c r="M10" s="27">
        <v>93</v>
      </c>
    </row>
    <row r="11" spans="1:13">
      <c r="A11" s="25" t="s">
        <v>3</v>
      </c>
      <c r="B11" s="81">
        <v>2031</v>
      </c>
      <c r="C11" s="27">
        <v>225</v>
      </c>
      <c r="D11" s="27">
        <v>206</v>
      </c>
      <c r="E11" s="27">
        <v>245</v>
      </c>
      <c r="F11" s="27">
        <v>242</v>
      </c>
      <c r="G11" s="27">
        <v>242</v>
      </c>
      <c r="H11" s="27">
        <v>212</v>
      </c>
      <c r="I11" s="27">
        <v>204</v>
      </c>
      <c r="J11" s="27">
        <v>164</v>
      </c>
      <c r="K11" s="27">
        <v>149</v>
      </c>
      <c r="L11" s="27">
        <v>92</v>
      </c>
      <c r="M11" s="27">
        <v>50</v>
      </c>
    </row>
    <row r="12" spans="1:13">
      <c r="A12" s="25"/>
      <c r="B12" s="81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>
      <c r="A13" s="23" t="s">
        <v>6</v>
      </c>
      <c r="B13" s="81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5" t="s">
        <v>14</v>
      </c>
      <c r="B14" s="81">
        <v>4213</v>
      </c>
      <c r="C14" s="27">
        <v>426</v>
      </c>
      <c r="D14" s="27">
        <v>460</v>
      </c>
      <c r="E14" s="27">
        <v>502</v>
      </c>
      <c r="F14" s="27">
        <v>486</v>
      </c>
      <c r="G14" s="27">
        <v>546</v>
      </c>
      <c r="H14" s="27">
        <v>501</v>
      </c>
      <c r="I14" s="27">
        <v>447</v>
      </c>
      <c r="J14" s="27">
        <v>354</v>
      </c>
      <c r="K14" s="27">
        <v>236</v>
      </c>
      <c r="L14" s="27">
        <v>144</v>
      </c>
      <c r="M14" s="27">
        <v>111</v>
      </c>
    </row>
    <row r="15" spans="1:13">
      <c r="A15" s="25" t="s">
        <v>83</v>
      </c>
      <c r="B15" s="81">
        <v>3190</v>
      </c>
      <c r="C15" s="27">
        <v>310</v>
      </c>
      <c r="D15" s="27">
        <v>346</v>
      </c>
      <c r="E15" s="27">
        <v>374</v>
      </c>
      <c r="F15" s="27">
        <v>362</v>
      </c>
      <c r="G15" s="27">
        <v>419</v>
      </c>
      <c r="H15" s="27">
        <v>388</v>
      </c>
      <c r="I15" s="27">
        <v>344</v>
      </c>
      <c r="J15" s="27">
        <v>268</v>
      </c>
      <c r="K15" s="27">
        <v>180</v>
      </c>
      <c r="L15" s="27">
        <v>110</v>
      </c>
      <c r="M15" s="27">
        <v>89</v>
      </c>
    </row>
    <row r="16" spans="1:13">
      <c r="A16" s="25" t="s">
        <v>1</v>
      </c>
      <c r="B16" s="81">
        <v>1600</v>
      </c>
      <c r="C16" s="27">
        <v>139</v>
      </c>
      <c r="D16" s="27">
        <v>152</v>
      </c>
      <c r="E16" s="27">
        <v>189</v>
      </c>
      <c r="F16" s="27">
        <v>189</v>
      </c>
      <c r="G16" s="27">
        <v>217</v>
      </c>
      <c r="H16" s="27">
        <v>201</v>
      </c>
      <c r="I16" s="27">
        <v>191</v>
      </c>
      <c r="J16" s="27">
        <v>156</v>
      </c>
      <c r="K16" s="27">
        <v>101</v>
      </c>
      <c r="L16" s="27">
        <v>65</v>
      </c>
      <c r="M16" s="27"/>
    </row>
    <row r="17" spans="1:13">
      <c r="A17" s="25" t="s">
        <v>2</v>
      </c>
      <c r="B17" s="81">
        <v>1548</v>
      </c>
      <c r="C17" s="27">
        <v>171</v>
      </c>
      <c r="D17" s="27">
        <v>194</v>
      </c>
      <c r="E17" s="27">
        <v>185</v>
      </c>
      <c r="F17" s="27">
        <v>173</v>
      </c>
      <c r="G17" s="27">
        <v>202</v>
      </c>
      <c r="H17" s="27">
        <v>187</v>
      </c>
      <c r="I17" s="27">
        <v>153</v>
      </c>
      <c r="J17" s="27">
        <v>112</v>
      </c>
      <c r="K17" s="27">
        <v>79</v>
      </c>
      <c r="L17" s="27">
        <v>45</v>
      </c>
      <c r="M17" s="27">
        <v>47</v>
      </c>
    </row>
    <row r="18" spans="1:13">
      <c r="A18" s="25" t="s">
        <v>3</v>
      </c>
      <c r="B18" s="81">
        <v>1023</v>
      </c>
      <c r="C18" s="27">
        <v>116</v>
      </c>
      <c r="D18" s="27">
        <v>114</v>
      </c>
      <c r="E18" s="27">
        <v>128</v>
      </c>
      <c r="F18" s="27">
        <v>124</v>
      </c>
      <c r="G18" s="27">
        <v>127</v>
      </c>
      <c r="H18" s="27">
        <v>113</v>
      </c>
      <c r="I18" s="27">
        <v>103</v>
      </c>
      <c r="J18" s="27">
        <v>86</v>
      </c>
      <c r="K18" s="27">
        <v>56</v>
      </c>
      <c r="L18" s="27">
        <v>34</v>
      </c>
      <c r="M18" s="27">
        <v>22</v>
      </c>
    </row>
    <row r="19" spans="1:13">
      <c r="A19" s="25"/>
      <c r="B19" s="81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>
      <c r="A20" s="23" t="s">
        <v>7</v>
      </c>
      <c r="B20" s="81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5" t="s">
        <v>14</v>
      </c>
      <c r="B21" s="81">
        <v>3540</v>
      </c>
      <c r="C21" s="27">
        <v>296</v>
      </c>
      <c r="D21" s="27">
        <v>335</v>
      </c>
      <c r="E21" s="27">
        <v>364</v>
      </c>
      <c r="F21" s="27">
        <v>407</v>
      </c>
      <c r="G21" s="27">
        <v>430</v>
      </c>
      <c r="H21" s="27">
        <v>376</v>
      </c>
      <c r="I21" s="27">
        <v>389</v>
      </c>
      <c r="J21" s="27">
        <v>312</v>
      </c>
      <c r="K21" s="27">
        <v>299</v>
      </c>
      <c r="L21" s="27">
        <v>191</v>
      </c>
      <c r="M21" s="27">
        <v>141</v>
      </c>
    </row>
    <row r="22" spans="1:13">
      <c r="A22" s="25" t="s">
        <v>83</v>
      </c>
      <c r="B22" s="81">
        <v>2532</v>
      </c>
      <c r="C22" s="27">
        <v>187</v>
      </c>
      <c r="D22" s="27">
        <v>243</v>
      </c>
      <c r="E22" s="27">
        <v>247</v>
      </c>
      <c r="F22" s="27">
        <v>289</v>
      </c>
      <c r="G22" s="27">
        <v>315</v>
      </c>
      <c r="H22" s="27">
        <v>277</v>
      </c>
      <c r="I22" s="27">
        <v>288</v>
      </c>
      <c r="J22" s="27">
        <v>234</v>
      </c>
      <c r="K22" s="27">
        <v>206</v>
      </c>
      <c r="L22" s="27">
        <v>133</v>
      </c>
      <c r="M22" s="27">
        <v>113</v>
      </c>
    </row>
    <row r="23" spans="1:13">
      <c r="A23" s="25" t="s">
        <v>1</v>
      </c>
      <c r="B23" s="81">
        <v>1454</v>
      </c>
      <c r="C23" s="27">
        <v>90</v>
      </c>
      <c r="D23" s="27">
        <v>136</v>
      </c>
      <c r="E23" s="27">
        <v>130</v>
      </c>
      <c r="F23" s="27">
        <v>166</v>
      </c>
      <c r="G23" s="27">
        <v>178</v>
      </c>
      <c r="H23" s="27">
        <v>166</v>
      </c>
      <c r="I23" s="27">
        <v>165</v>
      </c>
      <c r="J23" s="27">
        <v>146</v>
      </c>
      <c r="K23" s="27">
        <v>114</v>
      </c>
      <c r="L23" s="27">
        <v>96</v>
      </c>
      <c r="M23" s="27">
        <v>67</v>
      </c>
    </row>
    <row r="24" spans="1:13">
      <c r="A24" s="25" t="s">
        <v>2</v>
      </c>
      <c r="B24" s="81">
        <v>1078</v>
      </c>
      <c r="C24" s="27">
        <v>97</v>
      </c>
      <c r="D24" s="27">
        <v>107</v>
      </c>
      <c r="E24" s="27">
        <v>117</v>
      </c>
      <c r="F24" s="27">
        <v>123</v>
      </c>
      <c r="G24" s="27">
        <v>137</v>
      </c>
      <c r="H24" s="27">
        <v>111</v>
      </c>
      <c r="I24" s="27">
        <v>123</v>
      </c>
      <c r="J24" s="27">
        <v>88</v>
      </c>
      <c r="K24" s="27">
        <v>92</v>
      </c>
      <c r="L24" s="27">
        <v>37</v>
      </c>
      <c r="M24" s="27">
        <v>46</v>
      </c>
    </row>
    <row r="25" spans="1:13">
      <c r="A25" s="87" t="s">
        <v>3</v>
      </c>
      <c r="B25" s="104">
        <v>1008</v>
      </c>
      <c r="C25" s="12">
        <v>109</v>
      </c>
      <c r="D25" s="12">
        <v>92</v>
      </c>
      <c r="E25" s="12">
        <v>117</v>
      </c>
      <c r="F25" s="12">
        <v>118</v>
      </c>
      <c r="G25" s="12">
        <v>115</v>
      </c>
      <c r="H25" s="12">
        <v>99</v>
      </c>
      <c r="I25" s="12">
        <v>101</v>
      </c>
      <c r="J25" s="12">
        <v>78</v>
      </c>
      <c r="K25" s="12">
        <v>93</v>
      </c>
      <c r="L25" s="12">
        <v>58</v>
      </c>
      <c r="M25" s="12">
        <v>28</v>
      </c>
    </row>
    <row r="26" spans="1:13">
      <c r="A26" s="105" t="s">
        <v>17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>
      <c r="A27" s="106" t="s">
        <v>181</v>
      </c>
    </row>
  </sheetData>
  <mergeCells count="1">
    <mergeCell ref="C4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6919-4B2D-4F20-BBA9-9CAE1EBD6875}">
  <dimension ref="A1:F112"/>
  <sheetViews>
    <sheetView workbookViewId="0">
      <selection activeCell="J30" sqref="J30"/>
    </sheetView>
  </sheetViews>
  <sheetFormatPr defaultColWidth="8.88671875" defaultRowHeight="14.4"/>
  <cols>
    <col min="1" max="1" width="42.6640625" customWidth="1"/>
  </cols>
  <sheetData>
    <row r="1" spans="1:6" ht="34.200000000000003" customHeight="1">
      <c r="A1" s="168" t="s">
        <v>242</v>
      </c>
      <c r="B1" s="168"/>
      <c r="C1" s="168"/>
      <c r="D1" s="168"/>
      <c r="E1" s="168"/>
    </row>
    <row r="2" spans="1:6">
      <c r="A2" s="59"/>
      <c r="B2" s="59"/>
      <c r="C2" s="59"/>
      <c r="D2" s="59"/>
      <c r="E2" s="59"/>
    </row>
    <row r="3" spans="1:6">
      <c r="A3" s="59"/>
      <c r="B3" s="152" t="s">
        <v>241</v>
      </c>
      <c r="C3" s="152"/>
      <c r="D3" s="152"/>
      <c r="E3" s="152"/>
    </row>
    <row r="4" spans="1:6" ht="31.8">
      <c r="A4" s="59"/>
      <c r="B4" s="60" t="s">
        <v>166</v>
      </c>
      <c r="C4" s="60" t="s">
        <v>1</v>
      </c>
      <c r="D4" s="60" t="s">
        <v>2</v>
      </c>
      <c r="E4" s="60" t="s">
        <v>3</v>
      </c>
    </row>
    <row r="5" spans="1:6">
      <c r="A5" s="70"/>
      <c r="B5" s="70"/>
      <c r="C5" s="70"/>
      <c r="D5" s="70"/>
      <c r="E5" s="70"/>
      <c r="F5" s="70"/>
    </row>
    <row r="6" spans="1:6">
      <c r="A6" s="68" t="s">
        <v>19</v>
      </c>
      <c r="B6" s="69"/>
      <c r="C6" s="69"/>
      <c r="D6" s="69"/>
      <c r="E6" s="69"/>
      <c r="F6" s="70"/>
    </row>
    <row r="7" spans="1:6">
      <c r="A7" s="23" t="s">
        <v>37</v>
      </c>
      <c r="B7" s="24"/>
      <c r="C7" s="24"/>
      <c r="D7" s="24"/>
      <c r="E7" s="24"/>
      <c r="F7" s="21"/>
    </row>
    <row r="8" spans="1:6">
      <c r="A8" s="46" t="s">
        <v>14</v>
      </c>
      <c r="B8" s="27">
        <v>26856</v>
      </c>
      <c r="C8" s="27">
        <v>10614</v>
      </c>
      <c r="D8" s="27">
        <v>8327</v>
      </c>
      <c r="E8" s="27">
        <v>7915</v>
      </c>
      <c r="F8" s="21"/>
    </row>
    <row r="9" spans="1:6">
      <c r="A9" s="46"/>
      <c r="B9" s="27"/>
      <c r="C9" s="27"/>
      <c r="D9" s="27"/>
      <c r="E9" s="27"/>
      <c r="F9" s="21"/>
    </row>
    <row r="10" spans="1:6">
      <c r="A10" s="55" t="s">
        <v>43</v>
      </c>
      <c r="B10" s="28"/>
      <c r="C10" s="28"/>
      <c r="D10" s="28"/>
      <c r="E10" s="28"/>
      <c r="F10" s="21"/>
    </row>
    <row r="11" spans="1:6">
      <c r="A11" s="46" t="s">
        <v>14</v>
      </c>
      <c r="B11" s="27"/>
      <c r="C11" s="27">
        <v>514</v>
      </c>
      <c r="D11" s="27">
        <v>730</v>
      </c>
      <c r="E11" s="27">
        <v>233</v>
      </c>
      <c r="F11" s="21"/>
    </row>
    <row r="12" spans="1:6">
      <c r="A12" s="46" t="s">
        <v>44</v>
      </c>
      <c r="B12" s="27"/>
      <c r="C12" s="27"/>
      <c r="D12" s="27">
        <v>59</v>
      </c>
      <c r="E12" s="27"/>
      <c r="F12" s="21"/>
    </row>
    <row r="13" spans="1:6">
      <c r="A13" s="46" t="s">
        <v>45</v>
      </c>
      <c r="B13" s="27"/>
      <c r="C13" s="27"/>
      <c r="D13" s="27">
        <v>39</v>
      </c>
      <c r="E13" s="27">
        <v>120</v>
      </c>
      <c r="F13" s="21"/>
    </row>
    <row r="14" spans="1:6">
      <c r="A14" s="46" t="s">
        <v>47</v>
      </c>
      <c r="B14" s="27"/>
      <c r="C14" s="27">
        <v>492</v>
      </c>
      <c r="D14" s="27">
        <v>576</v>
      </c>
      <c r="E14" s="27">
        <v>57</v>
      </c>
      <c r="F14" s="21"/>
    </row>
    <row r="15" spans="1:6">
      <c r="A15" s="55" t="s">
        <v>48</v>
      </c>
      <c r="B15" s="28"/>
      <c r="C15" s="28"/>
      <c r="D15" s="28"/>
      <c r="E15" s="28"/>
      <c r="F15" s="21"/>
    </row>
    <row r="16" spans="1:6">
      <c r="A16" s="46" t="s">
        <v>14</v>
      </c>
      <c r="B16" s="27"/>
      <c r="C16" s="27">
        <v>3740</v>
      </c>
      <c r="D16" s="27">
        <v>2127</v>
      </c>
      <c r="E16" s="27">
        <v>1657</v>
      </c>
      <c r="F16" s="21"/>
    </row>
    <row r="17" spans="1:6">
      <c r="A17" s="46" t="s">
        <v>49</v>
      </c>
      <c r="B17" s="27"/>
      <c r="C17" s="27"/>
      <c r="D17" s="27"/>
      <c r="E17" s="27">
        <v>41</v>
      </c>
      <c r="F17" s="21"/>
    </row>
    <row r="18" spans="1:6">
      <c r="A18" s="46" t="s">
        <v>50</v>
      </c>
      <c r="B18" s="27"/>
      <c r="C18" s="27"/>
      <c r="D18" s="27"/>
      <c r="E18" s="27">
        <v>45</v>
      </c>
      <c r="F18" s="21"/>
    </row>
    <row r="19" spans="1:6">
      <c r="A19" s="46" t="s">
        <v>51</v>
      </c>
      <c r="B19" s="27"/>
      <c r="C19" s="27">
        <v>161</v>
      </c>
      <c r="D19" s="27">
        <v>76</v>
      </c>
      <c r="E19" s="27">
        <v>35</v>
      </c>
      <c r="F19" s="21"/>
    </row>
    <row r="20" spans="1:6">
      <c r="A20" s="46" t="s">
        <v>52</v>
      </c>
      <c r="B20" s="27"/>
      <c r="C20" s="27">
        <v>1382</v>
      </c>
      <c r="D20" s="27">
        <v>1448</v>
      </c>
      <c r="E20" s="27">
        <v>38</v>
      </c>
      <c r="F20" s="21"/>
    </row>
    <row r="21" spans="1:6">
      <c r="A21" s="46" t="s">
        <v>53</v>
      </c>
      <c r="B21" s="27"/>
      <c r="C21" s="27">
        <v>735</v>
      </c>
      <c r="D21" s="27">
        <v>90</v>
      </c>
      <c r="E21" s="27">
        <v>239</v>
      </c>
      <c r="F21" s="21"/>
    </row>
    <row r="22" spans="1:6">
      <c r="A22" s="46" t="s">
        <v>54</v>
      </c>
      <c r="B22" s="27"/>
      <c r="C22" s="27"/>
      <c r="D22" s="27">
        <v>83</v>
      </c>
      <c r="E22" s="27">
        <v>112</v>
      </c>
      <c r="F22" s="21"/>
    </row>
    <row r="23" spans="1:6">
      <c r="A23" s="46" t="s">
        <v>55</v>
      </c>
      <c r="B23" s="27"/>
      <c r="C23" s="27">
        <v>127</v>
      </c>
      <c r="D23" s="27">
        <v>53</v>
      </c>
      <c r="E23" s="27">
        <v>72</v>
      </c>
      <c r="F23" s="21"/>
    </row>
    <row r="24" spans="1:6">
      <c r="A24" s="46" t="s">
        <v>56</v>
      </c>
      <c r="B24" s="27"/>
      <c r="C24" s="27">
        <v>45</v>
      </c>
      <c r="D24" s="27">
        <v>72</v>
      </c>
      <c r="E24" s="27">
        <v>99</v>
      </c>
      <c r="F24" s="21"/>
    </row>
    <row r="25" spans="1:6">
      <c r="A25" s="46" t="s">
        <v>57</v>
      </c>
      <c r="B25" s="27"/>
      <c r="C25" s="27">
        <v>46</v>
      </c>
      <c r="D25" s="27"/>
      <c r="E25" s="27">
        <v>55</v>
      </c>
      <c r="F25" s="21"/>
    </row>
    <row r="26" spans="1:6">
      <c r="A26" s="46" t="s">
        <v>58</v>
      </c>
      <c r="B26" s="27"/>
      <c r="C26" s="27">
        <v>239</v>
      </c>
      <c r="D26" s="27">
        <v>115</v>
      </c>
      <c r="E26" s="27">
        <v>405</v>
      </c>
      <c r="F26" s="21"/>
    </row>
    <row r="27" spans="1:6">
      <c r="A27" s="46" t="s">
        <v>60</v>
      </c>
      <c r="B27" s="27"/>
      <c r="C27" s="27">
        <v>789</v>
      </c>
      <c r="D27" s="27">
        <v>59</v>
      </c>
      <c r="E27" s="27">
        <v>290</v>
      </c>
      <c r="F27" s="21"/>
    </row>
    <row r="28" spans="1:6">
      <c r="A28" s="46" t="s">
        <v>62</v>
      </c>
      <c r="B28" s="27"/>
      <c r="C28" s="27">
        <v>24</v>
      </c>
      <c r="D28" s="27">
        <v>26</v>
      </c>
      <c r="E28" s="27">
        <v>23</v>
      </c>
      <c r="F28" s="21"/>
    </row>
    <row r="29" spans="1:6">
      <c r="A29" s="46" t="s">
        <v>63</v>
      </c>
      <c r="B29" s="27"/>
      <c r="C29" s="27">
        <v>114</v>
      </c>
      <c r="D29" s="27">
        <v>37</v>
      </c>
      <c r="E29" s="27">
        <v>117</v>
      </c>
      <c r="F29" s="21"/>
    </row>
    <row r="30" spans="1:6">
      <c r="A30" s="55" t="s">
        <v>64</v>
      </c>
      <c r="B30" s="28"/>
      <c r="C30" s="28"/>
      <c r="D30" s="28"/>
      <c r="E30" s="28"/>
      <c r="F30" s="21"/>
    </row>
    <row r="31" spans="1:6">
      <c r="A31" s="46" t="s">
        <v>14</v>
      </c>
      <c r="B31" s="27"/>
      <c r="C31" s="27">
        <v>6208</v>
      </c>
      <c r="D31" s="27">
        <v>5295</v>
      </c>
      <c r="E31" s="27">
        <v>5871</v>
      </c>
      <c r="F31" s="21"/>
    </row>
    <row r="32" spans="1:6">
      <c r="A32" s="46" t="s">
        <v>66</v>
      </c>
      <c r="B32" s="27"/>
      <c r="C32" s="27">
        <v>240</v>
      </c>
      <c r="D32" s="27">
        <v>70</v>
      </c>
      <c r="E32" s="27">
        <v>51</v>
      </c>
      <c r="F32" s="21"/>
    </row>
    <row r="33" spans="1:6">
      <c r="A33" s="46" t="s">
        <v>67</v>
      </c>
      <c r="B33" s="27"/>
      <c r="C33" s="27">
        <v>5325</v>
      </c>
      <c r="D33" s="27">
        <v>4864</v>
      </c>
      <c r="E33" s="27">
        <v>306</v>
      </c>
      <c r="F33" s="21"/>
    </row>
    <row r="34" spans="1:6">
      <c r="A34" s="46" t="s">
        <v>68</v>
      </c>
      <c r="B34" s="27"/>
      <c r="C34" s="27">
        <v>144</v>
      </c>
      <c r="D34" s="27">
        <v>58</v>
      </c>
      <c r="E34" s="27">
        <v>82</v>
      </c>
      <c r="F34" s="21"/>
    </row>
    <row r="35" spans="1:6">
      <c r="A35" s="46" t="s">
        <v>70</v>
      </c>
      <c r="B35" s="27"/>
      <c r="C35" s="27">
        <v>75</v>
      </c>
      <c r="D35" s="27">
        <v>228</v>
      </c>
      <c r="E35" s="27">
        <v>4474</v>
      </c>
      <c r="F35" s="21"/>
    </row>
    <row r="36" spans="1:6">
      <c r="A36" s="46" t="s">
        <v>71</v>
      </c>
      <c r="B36" s="27"/>
      <c r="C36" s="27">
        <v>54</v>
      </c>
      <c r="D36" s="27"/>
      <c r="E36" s="27">
        <v>230</v>
      </c>
      <c r="F36" s="21"/>
    </row>
    <row r="37" spans="1:6">
      <c r="A37" s="46" t="s">
        <v>73</v>
      </c>
      <c r="B37" s="27"/>
      <c r="C37" s="27">
        <v>110</v>
      </c>
      <c r="D37" s="27"/>
      <c r="E37" s="27">
        <v>24</v>
      </c>
      <c r="F37" s="21"/>
    </row>
    <row r="38" spans="1:6">
      <c r="A38" s="46" t="s">
        <v>74</v>
      </c>
      <c r="B38" s="27"/>
      <c r="C38" s="27"/>
      <c r="D38" s="27">
        <v>34</v>
      </c>
      <c r="E38" s="27">
        <v>97</v>
      </c>
      <c r="F38" s="21"/>
    </row>
    <row r="39" spans="1:6">
      <c r="A39" s="55" t="s">
        <v>76</v>
      </c>
      <c r="B39" s="28"/>
      <c r="C39" s="28"/>
      <c r="D39" s="28"/>
      <c r="E39" s="28"/>
      <c r="F39" s="21"/>
    </row>
    <row r="40" spans="1:6">
      <c r="A40" s="46" t="s">
        <v>14</v>
      </c>
      <c r="B40" s="27"/>
      <c r="C40" s="27"/>
      <c r="D40" s="27">
        <v>146</v>
      </c>
      <c r="E40" s="27"/>
      <c r="F40" s="21"/>
    </row>
    <row r="41" spans="1:6">
      <c r="A41" s="46" t="s">
        <v>77</v>
      </c>
      <c r="B41" s="27"/>
      <c r="C41" s="27">
        <v>62</v>
      </c>
      <c r="D41" s="27"/>
      <c r="E41" s="27">
        <v>35</v>
      </c>
      <c r="F41" s="21"/>
    </row>
    <row r="42" spans="1:6">
      <c r="A42" s="46" t="s">
        <v>79</v>
      </c>
      <c r="B42" s="27"/>
      <c r="C42" s="27"/>
      <c r="D42" s="27">
        <v>40</v>
      </c>
      <c r="E42" s="27">
        <v>31</v>
      </c>
      <c r="F42" s="21"/>
    </row>
    <row r="43" spans="1:6">
      <c r="A43" s="55" t="s">
        <v>82</v>
      </c>
      <c r="B43" s="28"/>
      <c r="C43" s="28"/>
      <c r="D43" s="28"/>
      <c r="E43" s="28"/>
      <c r="F43" s="21"/>
    </row>
    <row r="44" spans="1:6">
      <c r="A44" s="46" t="s">
        <v>163</v>
      </c>
      <c r="B44" s="27"/>
      <c r="C44" s="27"/>
      <c r="D44" s="27">
        <v>22</v>
      </c>
      <c r="E44" s="27"/>
      <c r="F44" s="21"/>
    </row>
    <row r="45" spans="1:6">
      <c r="A45" s="46"/>
      <c r="B45" s="27"/>
      <c r="C45" s="27"/>
      <c r="D45" s="27"/>
      <c r="E45" s="27"/>
      <c r="F45" s="21"/>
    </row>
    <row r="46" spans="1:6">
      <c r="A46" s="23" t="s">
        <v>6</v>
      </c>
      <c r="B46" s="28"/>
      <c r="C46" s="28"/>
      <c r="D46" s="28"/>
      <c r="E46" s="28"/>
      <c r="F46" s="21"/>
    </row>
    <row r="47" spans="1:6">
      <c r="A47" s="46" t="s">
        <v>14</v>
      </c>
      <c r="B47" s="27"/>
      <c r="C47" s="27">
        <v>5321</v>
      </c>
      <c r="D47" s="27">
        <v>4629</v>
      </c>
      <c r="E47" s="27">
        <v>3954</v>
      </c>
      <c r="F47" s="21"/>
    </row>
    <row r="48" spans="1:6">
      <c r="A48" s="46"/>
      <c r="B48" s="27"/>
      <c r="C48" s="27"/>
      <c r="D48" s="27"/>
      <c r="E48" s="27"/>
      <c r="F48" s="21"/>
    </row>
    <row r="49" spans="1:6">
      <c r="A49" s="55" t="s">
        <v>43</v>
      </c>
      <c r="B49" s="28"/>
      <c r="C49" s="28"/>
      <c r="D49" s="28"/>
      <c r="E49" s="28"/>
      <c r="F49" s="21"/>
    </row>
    <row r="50" spans="1:6">
      <c r="A50" s="46" t="s">
        <v>14</v>
      </c>
      <c r="B50" s="27"/>
      <c r="C50" s="27">
        <v>254</v>
      </c>
      <c r="D50" s="27">
        <v>330</v>
      </c>
      <c r="E50" s="27">
        <v>102</v>
      </c>
      <c r="F50" s="21"/>
    </row>
    <row r="51" spans="1:6">
      <c r="A51" s="46" t="s">
        <v>44</v>
      </c>
      <c r="B51" s="27"/>
      <c r="C51" s="27"/>
      <c r="D51" s="27">
        <v>22</v>
      </c>
      <c r="E51" s="27"/>
      <c r="F51" s="21"/>
    </row>
    <row r="52" spans="1:6">
      <c r="A52" s="46" t="s">
        <v>45</v>
      </c>
      <c r="B52" s="27"/>
      <c r="C52" s="27"/>
      <c r="D52" s="27"/>
      <c r="E52" s="27">
        <v>42</v>
      </c>
      <c r="F52" s="21"/>
    </row>
    <row r="53" spans="1:6">
      <c r="A53" s="46" t="s">
        <v>47</v>
      </c>
      <c r="B53" s="27"/>
      <c r="C53" s="27">
        <v>244</v>
      </c>
      <c r="D53" s="27">
        <v>262</v>
      </c>
      <c r="E53" s="27">
        <v>36</v>
      </c>
      <c r="F53" s="21"/>
    </row>
    <row r="54" spans="1:6">
      <c r="A54" s="55" t="s">
        <v>48</v>
      </c>
      <c r="B54" s="28"/>
      <c r="C54" s="28"/>
      <c r="D54" s="28"/>
      <c r="E54" s="28"/>
      <c r="F54" s="21"/>
    </row>
    <row r="55" spans="1:6">
      <c r="A55" s="46" t="s">
        <v>14</v>
      </c>
      <c r="B55" s="27"/>
      <c r="C55" s="27">
        <v>1740</v>
      </c>
      <c r="D55" s="27">
        <v>1094</v>
      </c>
      <c r="E55" s="27">
        <v>734</v>
      </c>
      <c r="F55" s="21"/>
    </row>
    <row r="56" spans="1:6">
      <c r="A56" s="46" t="s">
        <v>51</v>
      </c>
      <c r="B56" s="27"/>
      <c r="C56" s="27">
        <v>92</v>
      </c>
      <c r="D56" s="27">
        <v>39</v>
      </c>
      <c r="E56" s="27"/>
      <c r="F56" s="21"/>
    </row>
    <row r="57" spans="1:6">
      <c r="A57" s="46" t="s">
        <v>52</v>
      </c>
      <c r="B57" s="27"/>
      <c r="C57" s="27">
        <v>758</v>
      </c>
      <c r="D57" s="27">
        <v>768</v>
      </c>
      <c r="E57" s="27">
        <v>23</v>
      </c>
      <c r="F57" s="21"/>
    </row>
    <row r="58" spans="1:6">
      <c r="A58" s="46" t="s">
        <v>53</v>
      </c>
      <c r="B58" s="27"/>
      <c r="C58" s="27">
        <v>337</v>
      </c>
      <c r="D58" s="27">
        <v>51</v>
      </c>
      <c r="E58" s="27">
        <v>141</v>
      </c>
      <c r="F58" s="21"/>
    </row>
    <row r="59" spans="1:6">
      <c r="A59" s="46" t="s">
        <v>54</v>
      </c>
      <c r="B59" s="27"/>
      <c r="C59" s="27"/>
      <c r="D59" s="27"/>
      <c r="E59" s="27">
        <v>50</v>
      </c>
      <c r="F59" s="21"/>
    </row>
    <row r="60" spans="1:6">
      <c r="A60" s="46" t="s">
        <v>55</v>
      </c>
      <c r="B60" s="27"/>
      <c r="C60" s="27">
        <v>96</v>
      </c>
      <c r="D60" s="27">
        <v>38</v>
      </c>
      <c r="E60" s="27">
        <v>58</v>
      </c>
      <c r="F60" s="21"/>
    </row>
    <row r="61" spans="1:6">
      <c r="A61" s="46" t="s">
        <v>56</v>
      </c>
      <c r="B61" s="27"/>
      <c r="C61" s="27">
        <v>24</v>
      </c>
      <c r="D61" s="27">
        <v>44</v>
      </c>
      <c r="E61" s="27">
        <v>49</v>
      </c>
      <c r="F61" s="21"/>
    </row>
    <row r="62" spans="1:6">
      <c r="A62" s="46" t="s">
        <v>57</v>
      </c>
      <c r="B62" s="27"/>
      <c r="C62" s="27"/>
      <c r="D62" s="27"/>
      <c r="E62" s="27">
        <v>39</v>
      </c>
      <c r="F62" s="21"/>
    </row>
    <row r="63" spans="1:6">
      <c r="A63" s="46" t="s">
        <v>58</v>
      </c>
      <c r="B63" s="27"/>
      <c r="C63" s="27">
        <v>59</v>
      </c>
      <c r="D63" s="27">
        <v>32</v>
      </c>
      <c r="E63" s="27">
        <v>101</v>
      </c>
      <c r="F63" s="21"/>
    </row>
    <row r="64" spans="1:6">
      <c r="A64" s="46" t="s">
        <v>60</v>
      </c>
      <c r="B64" s="27"/>
      <c r="C64" s="27">
        <v>220</v>
      </c>
      <c r="D64" s="27"/>
      <c r="E64" s="27">
        <v>98</v>
      </c>
      <c r="F64" s="21"/>
    </row>
    <row r="65" spans="1:6">
      <c r="A65" s="46" t="s">
        <v>63</v>
      </c>
      <c r="B65" s="27"/>
      <c r="C65" s="27">
        <v>75</v>
      </c>
      <c r="D65" s="27">
        <v>22</v>
      </c>
      <c r="E65" s="27">
        <v>79</v>
      </c>
      <c r="F65" s="21"/>
    </row>
    <row r="66" spans="1:6">
      <c r="A66" s="55" t="s">
        <v>64</v>
      </c>
      <c r="B66" s="28"/>
      <c r="C66" s="28"/>
      <c r="D66" s="28"/>
      <c r="E66" s="28"/>
      <c r="F66" s="21"/>
    </row>
    <row r="67" spans="1:6">
      <c r="A67" s="46" t="s">
        <v>14</v>
      </c>
      <c r="B67" s="27"/>
      <c r="C67" s="27">
        <v>3227</v>
      </c>
      <c r="D67" s="27">
        <v>3095</v>
      </c>
      <c r="E67" s="27">
        <v>3021</v>
      </c>
      <c r="F67" s="21"/>
    </row>
    <row r="68" spans="1:6">
      <c r="A68" s="46" t="s">
        <v>66</v>
      </c>
      <c r="B68" s="27"/>
      <c r="C68" s="27">
        <v>113</v>
      </c>
      <c r="D68" s="27">
        <v>25</v>
      </c>
      <c r="E68" s="27">
        <v>30</v>
      </c>
      <c r="F68" s="21"/>
    </row>
    <row r="69" spans="1:6">
      <c r="A69" s="46" t="s">
        <v>67</v>
      </c>
      <c r="B69" s="27"/>
      <c r="C69" s="27">
        <v>2779</v>
      </c>
      <c r="D69" s="27">
        <v>2873</v>
      </c>
      <c r="E69" s="27">
        <v>196</v>
      </c>
      <c r="F69" s="21"/>
    </row>
    <row r="70" spans="1:6">
      <c r="A70" s="46" t="s">
        <v>68</v>
      </c>
      <c r="B70" s="27"/>
      <c r="C70" s="27">
        <v>90</v>
      </c>
      <c r="D70" s="27">
        <v>45</v>
      </c>
      <c r="E70" s="27">
        <v>56</v>
      </c>
      <c r="F70" s="21"/>
    </row>
    <row r="71" spans="1:6">
      <c r="A71" s="46" t="s">
        <v>70</v>
      </c>
      <c r="B71" s="27"/>
      <c r="C71" s="27">
        <v>32</v>
      </c>
      <c r="D71" s="27">
        <v>114</v>
      </c>
      <c r="E71" s="27">
        <v>2288</v>
      </c>
      <c r="F71" s="21"/>
    </row>
    <row r="72" spans="1:6">
      <c r="A72" s="46" t="s">
        <v>71</v>
      </c>
      <c r="B72" s="27"/>
      <c r="C72" s="27"/>
      <c r="D72" s="27"/>
      <c r="E72" s="27">
        <v>98</v>
      </c>
      <c r="F72" s="21"/>
    </row>
    <row r="73" spans="1:6">
      <c r="A73" s="46" t="s">
        <v>74</v>
      </c>
      <c r="B73" s="27"/>
      <c r="C73" s="27"/>
      <c r="D73" s="27"/>
      <c r="E73" s="27">
        <v>28</v>
      </c>
      <c r="F73" s="21"/>
    </row>
    <row r="74" spans="1:6">
      <c r="A74" s="55" t="s">
        <v>76</v>
      </c>
      <c r="B74" s="28"/>
      <c r="C74" s="28"/>
      <c r="D74" s="28"/>
      <c r="E74" s="28"/>
      <c r="F74" s="21"/>
    </row>
    <row r="75" spans="1:6">
      <c r="A75" s="46" t="s">
        <v>14</v>
      </c>
      <c r="B75" s="27"/>
      <c r="C75" s="27">
        <v>100</v>
      </c>
      <c r="D75" s="27">
        <v>103</v>
      </c>
      <c r="E75" s="27">
        <v>78</v>
      </c>
      <c r="F75" s="21"/>
    </row>
    <row r="76" spans="1:6">
      <c r="A76" s="46" t="s">
        <v>77</v>
      </c>
      <c r="B76" s="27"/>
      <c r="C76" s="27"/>
      <c r="D76" s="27"/>
      <c r="E76" s="27">
        <v>26</v>
      </c>
      <c r="F76" s="21"/>
    </row>
    <row r="77" spans="1:6">
      <c r="A77" s="46" t="s">
        <v>79</v>
      </c>
      <c r="B77" s="27"/>
      <c r="C77" s="27"/>
      <c r="D77" s="27">
        <v>31</v>
      </c>
      <c r="E77" s="27"/>
      <c r="F77" s="21"/>
    </row>
    <row r="78" spans="1:6">
      <c r="A78" s="46"/>
      <c r="B78" s="27"/>
      <c r="C78" s="27"/>
      <c r="D78" s="27"/>
      <c r="E78" s="27"/>
      <c r="F78" s="21"/>
    </row>
    <row r="79" spans="1:6">
      <c r="A79" s="23" t="s">
        <v>7</v>
      </c>
      <c r="B79" s="28"/>
      <c r="C79" s="28"/>
      <c r="D79" s="28"/>
      <c r="E79" s="28"/>
      <c r="F79" s="21"/>
    </row>
    <row r="80" spans="1:6">
      <c r="A80" s="46" t="s">
        <v>14</v>
      </c>
      <c r="B80" s="27"/>
      <c r="C80" s="27">
        <v>5293</v>
      </c>
      <c r="D80" s="27">
        <v>3698</v>
      </c>
      <c r="E80" s="27">
        <v>3961</v>
      </c>
      <c r="F80" s="21"/>
    </row>
    <row r="81" spans="1:6">
      <c r="A81" s="46"/>
      <c r="B81" s="27"/>
      <c r="C81" s="27"/>
      <c r="D81" s="27"/>
      <c r="E81" s="27"/>
      <c r="F81" s="21"/>
    </row>
    <row r="82" spans="1:6">
      <c r="A82" s="55" t="s">
        <v>43</v>
      </c>
      <c r="B82" s="28"/>
      <c r="C82" s="28"/>
      <c r="D82" s="28"/>
      <c r="E82" s="28"/>
      <c r="F82" s="21"/>
    </row>
    <row r="83" spans="1:6">
      <c r="A83" s="46" t="s">
        <v>14</v>
      </c>
      <c r="B83" s="27"/>
      <c r="C83" s="27">
        <v>260</v>
      </c>
      <c r="D83" s="27">
        <v>400</v>
      </c>
      <c r="E83" s="27">
        <v>131</v>
      </c>
      <c r="F83" s="21"/>
    </row>
    <row r="84" spans="1:6">
      <c r="A84" s="46" t="s">
        <v>44</v>
      </c>
      <c r="B84" s="27"/>
      <c r="C84" s="27"/>
      <c r="D84" s="27">
        <v>37</v>
      </c>
      <c r="E84" s="27"/>
      <c r="F84" s="21"/>
    </row>
    <row r="85" spans="1:6">
      <c r="A85" s="46" t="s">
        <v>45</v>
      </c>
      <c r="B85" s="27"/>
      <c r="C85" s="27"/>
      <c r="D85" s="27"/>
      <c r="E85" s="27">
        <v>78</v>
      </c>
      <c r="F85" s="21"/>
    </row>
    <row r="86" spans="1:6">
      <c r="A86" s="46" t="s">
        <v>47</v>
      </c>
      <c r="B86" s="27"/>
      <c r="C86" s="27">
        <v>248</v>
      </c>
      <c r="D86" s="27">
        <v>314</v>
      </c>
      <c r="E86" s="27">
        <v>21</v>
      </c>
      <c r="F86" s="21"/>
    </row>
    <row r="87" spans="1:6">
      <c r="A87" s="55" t="s">
        <v>48</v>
      </c>
      <c r="B87" s="28"/>
      <c r="C87" s="28"/>
      <c r="D87" s="28"/>
      <c r="E87" s="28"/>
      <c r="F87" s="21"/>
    </row>
    <row r="88" spans="1:6">
      <c r="A88" s="46" t="s">
        <v>14</v>
      </c>
      <c r="B88" s="27"/>
      <c r="C88" s="27">
        <v>2000</v>
      </c>
      <c r="D88" s="27">
        <v>1033</v>
      </c>
      <c r="E88" s="27">
        <v>923</v>
      </c>
      <c r="F88" s="21"/>
    </row>
    <row r="89" spans="1:6">
      <c r="A89" s="46" t="s">
        <v>51</v>
      </c>
      <c r="B89" s="27"/>
      <c r="C89" s="27">
        <v>69</v>
      </c>
      <c r="D89" s="27">
        <v>37</v>
      </c>
      <c r="E89" s="27"/>
      <c r="F89" s="21"/>
    </row>
    <row r="90" spans="1:6">
      <c r="A90" s="46" t="s">
        <v>52</v>
      </c>
      <c r="B90" s="27"/>
      <c r="C90" s="27">
        <v>624</v>
      </c>
      <c r="D90" s="27">
        <v>680</v>
      </c>
      <c r="E90" s="27"/>
      <c r="F90" s="21"/>
    </row>
    <row r="91" spans="1:6">
      <c r="A91" s="46" t="s">
        <v>53</v>
      </c>
      <c r="B91" s="27"/>
      <c r="C91" s="27">
        <v>398</v>
      </c>
      <c r="D91" s="27">
        <v>39</v>
      </c>
      <c r="E91" s="27">
        <v>98</v>
      </c>
      <c r="F91" s="21"/>
    </row>
    <row r="92" spans="1:6">
      <c r="A92" s="46" t="s">
        <v>54</v>
      </c>
      <c r="B92" s="27"/>
      <c r="C92" s="27"/>
      <c r="D92" s="27"/>
      <c r="E92" s="27">
        <v>62</v>
      </c>
      <c r="F92" s="21"/>
    </row>
    <row r="93" spans="1:6">
      <c r="A93" s="46" t="s">
        <v>55</v>
      </c>
      <c r="B93" s="27"/>
      <c r="C93" s="27">
        <v>31</v>
      </c>
      <c r="D93" s="27"/>
      <c r="E93" s="27"/>
      <c r="F93" s="21"/>
    </row>
    <row r="94" spans="1:6">
      <c r="A94" s="46" t="s">
        <v>56</v>
      </c>
      <c r="B94" s="27"/>
      <c r="C94" s="27"/>
      <c r="D94" s="27">
        <v>28</v>
      </c>
      <c r="E94" s="27">
        <v>50</v>
      </c>
      <c r="F94" s="21"/>
    </row>
    <row r="95" spans="1:6">
      <c r="A95" s="46" t="s">
        <v>58</v>
      </c>
      <c r="B95" s="27"/>
      <c r="C95" s="27">
        <v>180</v>
      </c>
      <c r="D95" s="27">
        <v>83</v>
      </c>
      <c r="E95" s="27">
        <v>304</v>
      </c>
      <c r="F95" s="21"/>
    </row>
    <row r="96" spans="1:6">
      <c r="A96" s="46" t="s">
        <v>60</v>
      </c>
      <c r="B96" s="27"/>
      <c r="C96" s="27">
        <v>569</v>
      </c>
      <c r="D96" s="27">
        <v>46</v>
      </c>
      <c r="E96" s="27">
        <v>192</v>
      </c>
      <c r="F96" s="21"/>
    </row>
    <row r="97" spans="1:6">
      <c r="A97" s="46" t="s">
        <v>63</v>
      </c>
      <c r="B97" s="27"/>
      <c r="C97" s="27">
        <v>39</v>
      </c>
      <c r="D97" s="27"/>
      <c r="E97" s="27">
        <v>38</v>
      </c>
      <c r="F97" s="21"/>
    </row>
    <row r="98" spans="1:6">
      <c r="A98" s="55" t="s">
        <v>64</v>
      </c>
      <c r="B98" s="28"/>
      <c r="C98" s="28"/>
      <c r="D98" s="28"/>
      <c r="E98" s="28"/>
      <c r="F98" s="21"/>
    </row>
    <row r="99" spans="1:6">
      <c r="A99" s="46" t="s">
        <v>14</v>
      </c>
      <c r="B99" s="27"/>
      <c r="C99" s="27">
        <v>2981</v>
      </c>
      <c r="D99" s="27">
        <v>2200</v>
      </c>
      <c r="E99" s="27">
        <v>2850</v>
      </c>
      <c r="F99" s="21"/>
    </row>
    <row r="100" spans="1:6">
      <c r="A100" s="46" t="s">
        <v>66</v>
      </c>
      <c r="B100" s="27"/>
      <c r="C100" s="27">
        <v>127</v>
      </c>
      <c r="D100" s="27">
        <v>45</v>
      </c>
      <c r="E100" s="27">
        <v>21</v>
      </c>
      <c r="F100" s="21"/>
    </row>
    <row r="101" spans="1:6">
      <c r="A101" s="46" t="s">
        <v>67</v>
      </c>
      <c r="B101" s="27"/>
      <c r="C101" s="27">
        <v>2546</v>
      </c>
      <c r="D101" s="27">
        <v>1991</v>
      </c>
      <c r="E101" s="27">
        <v>110</v>
      </c>
      <c r="F101" s="21"/>
    </row>
    <row r="102" spans="1:6">
      <c r="A102" s="46" t="s">
        <v>68</v>
      </c>
      <c r="B102" s="27"/>
      <c r="C102" s="27">
        <v>54</v>
      </c>
      <c r="D102" s="27"/>
      <c r="E102" s="27">
        <v>26</v>
      </c>
      <c r="F102" s="21"/>
    </row>
    <row r="103" spans="1:6">
      <c r="A103" s="46" t="s">
        <v>70</v>
      </c>
      <c r="B103" s="27"/>
      <c r="C103" s="27">
        <v>43</v>
      </c>
      <c r="D103" s="27">
        <v>114</v>
      </c>
      <c r="E103" s="27">
        <v>2186</v>
      </c>
      <c r="F103" s="21"/>
    </row>
    <row r="104" spans="1:6">
      <c r="A104" s="46" t="s">
        <v>71</v>
      </c>
      <c r="B104" s="27"/>
      <c r="C104" s="27"/>
      <c r="D104" s="27"/>
      <c r="E104" s="27">
        <v>132</v>
      </c>
      <c r="F104" s="21"/>
    </row>
    <row r="105" spans="1:6">
      <c r="A105" s="46" t="s">
        <v>74</v>
      </c>
      <c r="B105" s="27"/>
      <c r="C105" s="27"/>
      <c r="D105" s="27"/>
      <c r="E105" s="27">
        <v>69</v>
      </c>
      <c r="F105" s="21"/>
    </row>
    <row r="106" spans="1:6">
      <c r="A106" s="55" t="s">
        <v>76</v>
      </c>
      <c r="B106" s="28"/>
      <c r="C106" s="28"/>
      <c r="D106" s="28"/>
      <c r="E106" s="28"/>
      <c r="F106" s="21"/>
    </row>
    <row r="107" spans="1:6">
      <c r="A107" s="46" t="s">
        <v>14</v>
      </c>
      <c r="B107" s="27"/>
      <c r="C107" s="27"/>
      <c r="D107" s="27">
        <v>43</v>
      </c>
      <c r="E107" s="27"/>
      <c r="F107" s="21"/>
    </row>
    <row r="108" spans="1:6">
      <c r="A108" s="55" t="s">
        <v>82</v>
      </c>
      <c r="B108" s="28"/>
      <c r="C108" s="28"/>
      <c r="D108" s="28"/>
      <c r="E108" s="28"/>
      <c r="F108" s="21"/>
    </row>
    <row r="109" spans="1:6">
      <c r="A109" s="46" t="s">
        <v>14</v>
      </c>
      <c r="B109" s="27"/>
      <c r="C109" s="27"/>
      <c r="D109" s="27">
        <v>22</v>
      </c>
      <c r="E109" s="27"/>
      <c r="F109" s="21"/>
    </row>
    <row r="110" spans="1:6">
      <c r="A110" s="51" t="s">
        <v>163</v>
      </c>
      <c r="B110" s="12"/>
      <c r="C110" s="12"/>
      <c r="D110" s="12">
        <v>22</v>
      </c>
      <c r="E110" s="12"/>
      <c r="F110" s="21"/>
    </row>
    <row r="111" spans="1:6">
      <c r="A111" s="110" t="s">
        <v>181</v>
      </c>
      <c r="B111" s="70"/>
      <c r="C111" s="70"/>
      <c r="D111" s="70"/>
      <c r="E111" s="70"/>
      <c r="F111" s="70"/>
    </row>
    <row r="112" spans="1:6">
      <c r="A112" s="110" t="s">
        <v>182</v>
      </c>
    </row>
  </sheetData>
  <mergeCells count="2">
    <mergeCell ref="A1:E1"/>
    <mergeCell ref="B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A9D4E-9922-42F4-97CE-ACA48942C84B}">
  <dimension ref="A1:E53"/>
  <sheetViews>
    <sheetView workbookViewId="0">
      <selection activeCell="H24" sqref="H24"/>
    </sheetView>
  </sheetViews>
  <sheetFormatPr defaultColWidth="8.88671875" defaultRowHeight="14.4"/>
  <cols>
    <col min="1" max="1" width="42.33203125" customWidth="1"/>
    <col min="2" max="2" width="18.6640625" bestFit="1" customWidth="1"/>
    <col min="3" max="3" width="21.88671875" bestFit="1" customWidth="1"/>
    <col min="4" max="4" width="16.6640625" bestFit="1" customWidth="1"/>
    <col min="5" max="5" width="25.33203125" bestFit="1" customWidth="1"/>
  </cols>
  <sheetData>
    <row r="1" spans="1:5" ht="24.6" customHeight="1">
      <c r="A1" s="169" t="s">
        <v>248</v>
      </c>
      <c r="B1" s="170"/>
      <c r="C1" s="170"/>
      <c r="D1" s="170"/>
      <c r="E1" s="170"/>
    </row>
    <row r="2" spans="1:5">
      <c r="A2" s="111"/>
      <c r="B2" s="112"/>
      <c r="C2" s="112"/>
      <c r="D2" s="112"/>
      <c r="E2" s="112"/>
    </row>
    <row r="3" spans="1:5">
      <c r="A3" s="113"/>
      <c r="B3" s="113"/>
      <c r="C3" s="171" t="s">
        <v>241</v>
      </c>
      <c r="D3" s="172"/>
      <c r="E3" s="172"/>
    </row>
    <row r="4" spans="1:5">
      <c r="A4" s="113"/>
      <c r="B4" s="173" t="s">
        <v>243</v>
      </c>
      <c r="C4" s="114" t="s">
        <v>244</v>
      </c>
      <c r="D4" s="114" t="s">
        <v>245</v>
      </c>
      <c r="E4" s="112"/>
    </row>
    <row r="5" spans="1:5">
      <c r="A5" s="115"/>
      <c r="B5" s="174"/>
      <c r="C5" s="116" t="s">
        <v>246</v>
      </c>
      <c r="D5" s="116" t="s">
        <v>246</v>
      </c>
      <c r="E5" s="116" t="s">
        <v>247</v>
      </c>
    </row>
    <row r="7" spans="1:5">
      <c r="A7" s="65" t="s">
        <v>20</v>
      </c>
      <c r="B7" s="66"/>
      <c r="C7" s="66"/>
      <c r="D7" s="66"/>
      <c r="E7" s="66"/>
    </row>
    <row r="8" spans="1:5">
      <c r="A8" s="23" t="s">
        <v>37</v>
      </c>
      <c r="B8" s="24"/>
      <c r="C8" s="24"/>
      <c r="D8" s="24"/>
      <c r="E8" s="24"/>
    </row>
    <row r="9" spans="1:5">
      <c r="A9" s="26" t="s">
        <v>14</v>
      </c>
      <c r="B9" s="27">
        <v>3228</v>
      </c>
      <c r="C9" s="27">
        <v>1768</v>
      </c>
      <c r="D9" s="27">
        <v>285</v>
      </c>
      <c r="E9" s="27">
        <v>1175</v>
      </c>
    </row>
    <row r="10" spans="1:5">
      <c r="A10" s="26"/>
      <c r="B10" s="27"/>
      <c r="C10" s="27"/>
      <c r="D10" s="27"/>
      <c r="E10" s="27"/>
    </row>
    <row r="11" spans="1:5">
      <c r="A11" s="25" t="s">
        <v>48</v>
      </c>
      <c r="B11" s="27"/>
      <c r="C11" s="27"/>
      <c r="D11" s="27"/>
      <c r="E11" s="27"/>
    </row>
    <row r="12" spans="1:5">
      <c r="A12" s="26" t="s">
        <v>14</v>
      </c>
      <c r="B12" s="27"/>
      <c r="C12" s="27">
        <v>933</v>
      </c>
      <c r="D12" s="27">
        <v>126</v>
      </c>
      <c r="E12" s="27">
        <v>428</v>
      </c>
    </row>
    <row r="13" spans="1:5">
      <c r="A13" s="26" t="s">
        <v>51</v>
      </c>
      <c r="B13" s="27"/>
      <c r="C13" s="27">
        <v>34</v>
      </c>
      <c r="D13" s="27"/>
      <c r="E13" s="27"/>
    </row>
    <row r="14" spans="1:5">
      <c r="A14" s="26" t="s">
        <v>52</v>
      </c>
      <c r="B14" s="27"/>
      <c r="C14" s="27">
        <v>175</v>
      </c>
      <c r="D14" s="27">
        <v>49</v>
      </c>
      <c r="E14" s="27"/>
    </row>
    <row r="15" spans="1:5">
      <c r="A15" s="26" t="s">
        <v>53</v>
      </c>
      <c r="B15" s="27"/>
      <c r="C15" s="27">
        <v>240</v>
      </c>
      <c r="D15" s="27"/>
      <c r="E15" s="27">
        <v>60</v>
      </c>
    </row>
    <row r="16" spans="1:5">
      <c r="A16" s="26" t="s">
        <v>55</v>
      </c>
      <c r="B16" s="27"/>
      <c r="C16" s="27">
        <v>41</v>
      </c>
      <c r="D16" s="27"/>
      <c r="E16" s="27"/>
    </row>
    <row r="17" spans="1:5">
      <c r="A17" s="26" t="s">
        <v>58</v>
      </c>
      <c r="B17" s="27"/>
      <c r="C17" s="27">
        <v>100</v>
      </c>
      <c r="D17" s="27"/>
      <c r="E17" s="27"/>
    </row>
    <row r="18" spans="1:5">
      <c r="A18" s="26" t="s">
        <v>60</v>
      </c>
      <c r="B18" s="27"/>
      <c r="C18" s="27">
        <v>167</v>
      </c>
      <c r="D18" s="27"/>
      <c r="E18" s="27"/>
    </row>
    <row r="19" spans="1:5">
      <c r="A19" s="26" t="s">
        <v>63</v>
      </c>
      <c r="B19" s="27"/>
      <c r="C19" s="27">
        <v>136</v>
      </c>
      <c r="D19" s="27">
        <v>22</v>
      </c>
      <c r="E19" s="27">
        <v>77</v>
      </c>
    </row>
    <row r="20" spans="1:5">
      <c r="A20" s="25" t="s">
        <v>64</v>
      </c>
      <c r="B20" s="27"/>
      <c r="C20" s="27"/>
      <c r="D20" s="27"/>
      <c r="E20" s="27"/>
    </row>
    <row r="21" spans="1:5">
      <c r="A21" s="26" t="s">
        <v>14</v>
      </c>
      <c r="B21" s="27"/>
      <c r="C21" s="27"/>
      <c r="D21" s="27"/>
      <c r="E21" s="27">
        <v>741</v>
      </c>
    </row>
    <row r="22" spans="1:5">
      <c r="A22" s="26" t="s">
        <v>66</v>
      </c>
      <c r="B22" s="27"/>
      <c r="C22" s="27">
        <v>153</v>
      </c>
      <c r="D22" s="27"/>
      <c r="E22" s="27">
        <v>50</v>
      </c>
    </row>
    <row r="23" spans="1:5">
      <c r="A23" s="26" t="s">
        <v>67</v>
      </c>
      <c r="B23" s="27"/>
      <c r="C23" s="27">
        <v>588</v>
      </c>
      <c r="D23" s="27">
        <v>130</v>
      </c>
      <c r="E23" s="27">
        <v>23</v>
      </c>
    </row>
    <row r="24" spans="1:5">
      <c r="A24" s="26" t="s">
        <v>70</v>
      </c>
      <c r="B24" s="27"/>
      <c r="C24" s="27"/>
      <c r="D24" s="27"/>
      <c r="E24" s="27">
        <v>553</v>
      </c>
    </row>
    <row r="25" spans="1:5">
      <c r="A25" s="26" t="s">
        <v>71</v>
      </c>
      <c r="B25" s="27"/>
      <c r="C25" s="27"/>
      <c r="D25" s="27"/>
      <c r="E25" s="27">
        <v>59</v>
      </c>
    </row>
    <row r="26" spans="1:5">
      <c r="A26" s="26"/>
      <c r="B26" s="27"/>
      <c r="C26" s="27"/>
      <c r="D26" s="27"/>
      <c r="E26" s="27"/>
    </row>
    <row r="27" spans="1:5">
      <c r="A27" s="23" t="s">
        <v>6</v>
      </c>
      <c r="B27" s="28"/>
      <c r="C27" s="28"/>
      <c r="D27" s="28"/>
      <c r="E27" s="28"/>
    </row>
    <row r="28" spans="1:5">
      <c r="A28" s="26" t="s">
        <v>14</v>
      </c>
      <c r="B28" s="27"/>
      <c r="C28" s="27">
        <v>480</v>
      </c>
      <c r="D28" s="27">
        <v>95</v>
      </c>
      <c r="E28" s="27">
        <v>385</v>
      </c>
    </row>
    <row r="29" spans="1:5">
      <c r="A29" s="25" t="s">
        <v>48</v>
      </c>
      <c r="B29" s="27"/>
      <c r="C29" s="27"/>
      <c r="D29" s="27"/>
      <c r="E29" s="27"/>
    </row>
    <row r="30" spans="1:5">
      <c r="A30" s="26" t="s">
        <v>52</v>
      </c>
      <c r="B30" s="27"/>
      <c r="C30" s="27">
        <v>52</v>
      </c>
      <c r="D30" s="27"/>
      <c r="E30" s="27"/>
    </row>
    <row r="31" spans="1:5">
      <c r="A31" s="26" t="s">
        <v>53</v>
      </c>
      <c r="B31" s="27"/>
      <c r="C31" s="27">
        <v>74</v>
      </c>
      <c r="D31" s="27"/>
      <c r="E31" s="27"/>
    </row>
    <row r="32" spans="1:5">
      <c r="A32" s="26" t="s">
        <v>63</v>
      </c>
      <c r="B32" s="27"/>
      <c r="C32" s="27">
        <v>67</v>
      </c>
      <c r="D32" s="27"/>
      <c r="E32" s="27">
        <v>36</v>
      </c>
    </row>
    <row r="33" spans="1:5">
      <c r="A33" s="25" t="s">
        <v>64</v>
      </c>
      <c r="B33" s="27"/>
      <c r="C33" s="27"/>
      <c r="D33" s="27"/>
      <c r="E33" s="27"/>
    </row>
    <row r="34" spans="1:5">
      <c r="A34" s="26" t="s">
        <v>14</v>
      </c>
      <c r="B34" s="27"/>
      <c r="C34" s="27"/>
      <c r="D34" s="27"/>
      <c r="E34" s="27">
        <v>234</v>
      </c>
    </row>
    <row r="35" spans="1:5">
      <c r="A35" s="26" t="s">
        <v>67</v>
      </c>
      <c r="B35" s="27"/>
      <c r="C35" s="27">
        <v>130</v>
      </c>
      <c r="D35" s="27"/>
      <c r="E35" s="27"/>
    </row>
    <row r="36" spans="1:5">
      <c r="A36" s="26" t="s">
        <v>70</v>
      </c>
      <c r="B36" s="27"/>
      <c r="C36" s="27"/>
      <c r="D36" s="27"/>
      <c r="E36" s="27">
        <v>191</v>
      </c>
    </row>
    <row r="37" spans="1:5">
      <c r="A37" s="26"/>
      <c r="B37" s="27"/>
      <c r="C37" s="27"/>
      <c r="D37" s="27"/>
      <c r="E37" s="27"/>
    </row>
    <row r="38" spans="1:5">
      <c r="A38" s="23" t="s">
        <v>7</v>
      </c>
      <c r="B38" s="28"/>
      <c r="C38" s="28"/>
      <c r="D38" s="28"/>
      <c r="E38" s="28"/>
    </row>
    <row r="39" spans="1:5">
      <c r="A39" s="26" t="s">
        <v>14</v>
      </c>
      <c r="B39" s="27"/>
      <c r="C39" s="27">
        <v>1288</v>
      </c>
      <c r="D39" s="27">
        <v>190</v>
      </c>
      <c r="E39" s="27">
        <v>790</v>
      </c>
    </row>
    <row r="40" spans="1:5">
      <c r="A40" s="25" t="s">
        <v>48</v>
      </c>
      <c r="B40" s="27"/>
      <c r="C40" s="27"/>
      <c r="D40" s="27"/>
      <c r="E40" s="27"/>
    </row>
    <row r="41" spans="1:5">
      <c r="A41" s="26" t="s">
        <v>52</v>
      </c>
      <c r="B41" s="27"/>
      <c r="C41" s="27">
        <v>123</v>
      </c>
      <c r="D41" s="27">
        <v>35</v>
      </c>
      <c r="E41" s="27"/>
    </row>
    <row r="42" spans="1:5">
      <c r="A42" s="26" t="s">
        <v>53</v>
      </c>
      <c r="B42" s="27"/>
      <c r="C42" s="27">
        <v>166</v>
      </c>
      <c r="D42" s="27"/>
      <c r="E42" s="27">
        <v>30</v>
      </c>
    </row>
    <row r="43" spans="1:5">
      <c r="A43" s="26" t="s">
        <v>58</v>
      </c>
      <c r="B43" s="27"/>
      <c r="C43" s="27"/>
      <c r="D43" s="27"/>
      <c r="E43" s="27">
        <v>105</v>
      </c>
    </row>
    <row r="44" spans="1:5">
      <c r="A44" s="26" t="s">
        <v>63</v>
      </c>
      <c r="B44" s="27"/>
      <c r="C44" s="27">
        <v>69</v>
      </c>
      <c r="D44" s="27"/>
      <c r="E44" s="27">
        <v>41</v>
      </c>
    </row>
    <row r="45" spans="1:5">
      <c r="A45" s="25" t="s">
        <v>64</v>
      </c>
      <c r="B45" s="27"/>
      <c r="C45" s="27"/>
      <c r="D45" s="27"/>
      <c r="E45" s="27"/>
    </row>
    <row r="46" spans="1:5">
      <c r="A46" s="26" t="s">
        <v>14</v>
      </c>
      <c r="B46" s="27"/>
      <c r="C46" s="27"/>
      <c r="D46" s="27"/>
      <c r="E46" s="27">
        <v>507</v>
      </c>
    </row>
    <row r="47" spans="1:5">
      <c r="A47" s="26" t="s">
        <v>66</v>
      </c>
      <c r="B47" s="27"/>
      <c r="C47" s="27">
        <v>125</v>
      </c>
      <c r="D47" s="27"/>
      <c r="E47" s="27"/>
    </row>
    <row r="48" spans="1:5">
      <c r="A48" s="26" t="s">
        <v>67</v>
      </c>
      <c r="B48" s="27"/>
      <c r="C48" s="27">
        <v>458</v>
      </c>
      <c r="D48" s="27"/>
      <c r="E48" s="27"/>
    </row>
    <row r="49" spans="1:5">
      <c r="A49" s="26" t="s">
        <v>70</v>
      </c>
      <c r="B49" s="27"/>
      <c r="C49" s="27"/>
      <c r="D49" s="27"/>
      <c r="E49" s="27">
        <v>362</v>
      </c>
    </row>
    <row r="50" spans="1:5">
      <c r="A50" s="8" t="s">
        <v>71</v>
      </c>
      <c r="B50" s="12"/>
      <c r="C50" s="12"/>
      <c r="D50" s="12"/>
      <c r="E50" s="12">
        <v>44</v>
      </c>
    </row>
    <row r="51" spans="1:5">
      <c r="A51" s="105" t="s">
        <v>17</v>
      </c>
      <c r="B51" s="21"/>
      <c r="C51" s="21"/>
      <c r="D51" s="21"/>
      <c r="E51" s="21"/>
    </row>
    <row r="52" spans="1:5">
      <c r="A52" s="106" t="s">
        <v>181</v>
      </c>
    </row>
    <row r="53" spans="1:5">
      <c r="A53" s="106" t="s">
        <v>249</v>
      </c>
    </row>
  </sheetData>
  <mergeCells count="3">
    <mergeCell ref="A1:E1"/>
    <mergeCell ref="C3:E3"/>
    <mergeCell ref="B4:B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427F-6A80-4935-A9AF-235F7BA6C9E1}">
  <dimension ref="A1:F40"/>
  <sheetViews>
    <sheetView workbookViewId="0">
      <selection activeCell="K20" sqref="K20"/>
    </sheetView>
  </sheetViews>
  <sheetFormatPr defaultColWidth="8.88671875" defaultRowHeight="14.4"/>
  <cols>
    <col min="1" max="1" width="25.6640625" customWidth="1"/>
  </cols>
  <sheetData>
    <row r="1" spans="1:6" ht="30" customHeight="1">
      <c r="A1" s="175" t="s">
        <v>251</v>
      </c>
      <c r="B1" s="175"/>
      <c r="C1" s="175"/>
      <c r="D1" s="175"/>
      <c r="E1" s="175"/>
      <c r="F1" s="175"/>
    </row>
    <row r="2" spans="1:6">
      <c r="A2" s="59"/>
      <c r="B2" s="59"/>
      <c r="C2" s="59"/>
      <c r="D2" s="59"/>
      <c r="E2" s="59"/>
      <c r="F2" s="59"/>
    </row>
    <row r="3" spans="1:6" ht="31.8">
      <c r="A3" s="59"/>
      <c r="B3" s="59" t="s">
        <v>8</v>
      </c>
      <c r="C3" s="152" t="s">
        <v>250</v>
      </c>
      <c r="D3" s="152"/>
      <c r="E3" s="152"/>
      <c r="F3" s="60" t="s">
        <v>3</v>
      </c>
    </row>
    <row r="4" spans="1:6" ht="31.8">
      <c r="A4" s="60"/>
      <c r="B4" s="60"/>
      <c r="C4" s="60" t="s">
        <v>83</v>
      </c>
      <c r="D4" s="60" t="s">
        <v>1</v>
      </c>
      <c r="E4" s="60" t="s">
        <v>2</v>
      </c>
      <c r="F4" s="60"/>
    </row>
    <row r="5" spans="1:6">
      <c r="A5" s="65" t="s">
        <v>19</v>
      </c>
      <c r="B5" s="66"/>
      <c r="C5" s="66"/>
      <c r="D5" s="66"/>
      <c r="E5" s="66"/>
      <c r="F5" s="66"/>
    </row>
    <row r="6" spans="1:6">
      <c r="A6" s="26" t="s">
        <v>14</v>
      </c>
      <c r="B6" s="27">
        <v>28995</v>
      </c>
      <c r="C6" s="27">
        <v>20374</v>
      </c>
      <c r="D6" s="27">
        <v>11244</v>
      </c>
      <c r="E6" s="27">
        <v>9130</v>
      </c>
      <c r="F6" s="27">
        <v>8621</v>
      </c>
    </row>
    <row r="7" spans="1:6">
      <c r="A7" s="25" t="s">
        <v>252</v>
      </c>
      <c r="B7" s="27"/>
      <c r="C7" s="27"/>
      <c r="D7" s="27"/>
      <c r="E7" s="27"/>
      <c r="F7" s="27"/>
    </row>
    <row r="8" spans="1:6">
      <c r="A8" s="26" t="s">
        <v>14</v>
      </c>
      <c r="B8" s="27">
        <v>1287</v>
      </c>
      <c r="C8" s="27">
        <v>700</v>
      </c>
      <c r="D8" s="27">
        <v>405</v>
      </c>
      <c r="E8" s="27">
        <v>295</v>
      </c>
      <c r="F8" s="27">
        <v>587</v>
      </c>
    </row>
    <row r="9" spans="1:6">
      <c r="A9" s="26" t="s">
        <v>121</v>
      </c>
      <c r="B9" s="27">
        <v>1287</v>
      </c>
      <c r="C9" s="27">
        <v>700</v>
      </c>
      <c r="D9" s="27">
        <v>405</v>
      </c>
      <c r="E9" s="27">
        <v>295</v>
      </c>
      <c r="F9" s="27">
        <v>587</v>
      </c>
    </row>
    <row r="10" spans="1:6">
      <c r="A10" s="25" t="s">
        <v>253</v>
      </c>
      <c r="B10" s="27"/>
      <c r="C10" s="27"/>
      <c r="D10" s="27"/>
      <c r="E10" s="27"/>
      <c r="F10" s="27"/>
    </row>
    <row r="11" spans="1:6">
      <c r="A11" s="26" t="s">
        <v>14</v>
      </c>
      <c r="B11" s="27">
        <v>823</v>
      </c>
      <c r="C11" s="27">
        <v>650</v>
      </c>
      <c r="D11" s="27">
        <v>289</v>
      </c>
      <c r="E11" s="27">
        <v>361</v>
      </c>
      <c r="F11" s="27">
        <v>173</v>
      </c>
    </row>
    <row r="12" spans="1:6">
      <c r="A12" s="26" t="s">
        <v>259</v>
      </c>
      <c r="B12" s="27">
        <v>158</v>
      </c>
      <c r="C12" s="27">
        <v>106</v>
      </c>
      <c r="D12" s="27">
        <v>46</v>
      </c>
      <c r="E12" s="27">
        <v>60</v>
      </c>
      <c r="F12" s="27">
        <v>52</v>
      </c>
    </row>
    <row r="13" spans="1:6">
      <c r="A13" s="26" t="s">
        <v>121</v>
      </c>
      <c r="B13" s="27">
        <v>665</v>
      </c>
      <c r="C13" s="27">
        <v>544</v>
      </c>
      <c r="D13" s="27">
        <v>243</v>
      </c>
      <c r="E13" s="27">
        <v>301</v>
      </c>
      <c r="F13" s="27">
        <v>121</v>
      </c>
    </row>
    <row r="14" spans="1:6">
      <c r="A14" s="25" t="s">
        <v>254</v>
      </c>
      <c r="B14" s="27"/>
      <c r="C14" s="27"/>
      <c r="D14" s="27"/>
      <c r="E14" s="27"/>
      <c r="F14" s="27"/>
    </row>
    <row r="15" spans="1:6">
      <c r="A15" s="26" t="s">
        <v>14</v>
      </c>
      <c r="B15" s="27">
        <v>6621</v>
      </c>
      <c r="C15" s="27">
        <v>4541</v>
      </c>
      <c r="D15" s="27">
        <v>2202</v>
      </c>
      <c r="E15" s="27">
        <v>2339</v>
      </c>
      <c r="F15" s="27">
        <v>2080</v>
      </c>
    </row>
    <row r="16" spans="1:6">
      <c r="A16" s="26" t="s">
        <v>259</v>
      </c>
      <c r="B16" s="27">
        <v>1629</v>
      </c>
      <c r="C16" s="27">
        <v>1280</v>
      </c>
      <c r="D16" s="27">
        <v>561</v>
      </c>
      <c r="E16" s="27">
        <v>719</v>
      </c>
      <c r="F16" s="27">
        <v>349</v>
      </c>
    </row>
    <row r="17" spans="1:6">
      <c r="A17" s="26" t="s">
        <v>121</v>
      </c>
      <c r="B17" s="27">
        <v>4992</v>
      </c>
      <c r="C17" s="27">
        <v>3261</v>
      </c>
      <c r="D17" s="27">
        <v>1641</v>
      </c>
      <c r="E17" s="27">
        <v>1620</v>
      </c>
      <c r="F17" s="27">
        <v>1731</v>
      </c>
    </row>
    <row r="18" spans="1:6">
      <c r="A18" s="25" t="s">
        <v>255</v>
      </c>
      <c r="B18" s="27"/>
      <c r="C18" s="27"/>
      <c r="D18" s="27"/>
      <c r="E18" s="27"/>
      <c r="F18" s="27"/>
    </row>
    <row r="19" spans="1:6">
      <c r="A19" s="26" t="s">
        <v>14</v>
      </c>
      <c r="B19" s="27">
        <v>705</v>
      </c>
      <c r="C19" s="27">
        <v>431</v>
      </c>
      <c r="D19" s="27">
        <v>202</v>
      </c>
      <c r="E19" s="27">
        <v>229</v>
      </c>
      <c r="F19" s="27">
        <v>274</v>
      </c>
    </row>
    <row r="20" spans="1:6">
      <c r="A20" s="26" t="s">
        <v>259</v>
      </c>
      <c r="B20" s="27"/>
      <c r="C20" s="27"/>
      <c r="D20" s="27">
        <v>70</v>
      </c>
      <c r="E20" s="27"/>
      <c r="F20" s="27"/>
    </row>
    <row r="21" spans="1:6">
      <c r="A21" s="26" t="s">
        <v>121</v>
      </c>
      <c r="B21" s="27"/>
      <c r="C21" s="27"/>
      <c r="D21" s="27">
        <v>132</v>
      </c>
      <c r="E21" s="27"/>
      <c r="F21" s="27"/>
    </row>
    <row r="22" spans="1:6">
      <c r="A22" s="25" t="s">
        <v>256</v>
      </c>
      <c r="B22" s="27"/>
      <c r="C22" s="27"/>
      <c r="D22" s="27"/>
      <c r="E22" s="27"/>
      <c r="F22" s="27"/>
    </row>
    <row r="23" spans="1:6">
      <c r="A23" s="26" t="s">
        <v>14</v>
      </c>
      <c r="B23" s="27">
        <v>14078</v>
      </c>
      <c r="C23" s="27">
        <v>10261</v>
      </c>
      <c r="D23" s="27">
        <v>5648</v>
      </c>
      <c r="E23" s="27">
        <v>4613</v>
      </c>
      <c r="F23" s="27">
        <v>3817</v>
      </c>
    </row>
    <row r="24" spans="1:6">
      <c r="A24" s="26" t="s">
        <v>259</v>
      </c>
      <c r="B24" s="27">
        <v>9069</v>
      </c>
      <c r="C24" s="27">
        <v>7245</v>
      </c>
      <c r="D24" s="27">
        <v>3939</v>
      </c>
      <c r="E24" s="27">
        <v>3306</v>
      </c>
      <c r="F24" s="27">
        <v>1824</v>
      </c>
    </row>
    <row r="25" spans="1:6">
      <c r="A25" s="26" t="s">
        <v>409</v>
      </c>
      <c r="B25" s="27">
        <v>420</v>
      </c>
      <c r="C25" s="27">
        <v>255</v>
      </c>
      <c r="D25" s="27">
        <v>175</v>
      </c>
      <c r="E25" s="27">
        <v>80</v>
      </c>
      <c r="F25" s="27">
        <v>165</v>
      </c>
    </row>
    <row r="26" spans="1:6">
      <c r="A26" s="26" t="s">
        <v>121</v>
      </c>
      <c r="B26" s="27">
        <v>4589</v>
      </c>
      <c r="C26" s="27">
        <v>2761</v>
      </c>
      <c r="D26" s="27">
        <v>1534</v>
      </c>
      <c r="E26" s="27">
        <v>1227</v>
      </c>
      <c r="F26" s="27">
        <v>1828</v>
      </c>
    </row>
    <row r="27" spans="1:6">
      <c r="A27" s="25" t="s">
        <v>257</v>
      </c>
      <c r="B27" s="27"/>
      <c r="C27" s="27"/>
      <c r="D27" s="27"/>
      <c r="E27" s="27"/>
      <c r="F27" s="27"/>
    </row>
    <row r="28" spans="1:6">
      <c r="A28" s="26" t="s">
        <v>14</v>
      </c>
      <c r="B28" s="27">
        <v>4857</v>
      </c>
      <c r="C28" s="27">
        <v>3352</v>
      </c>
      <c r="D28" s="27">
        <v>2119</v>
      </c>
      <c r="E28" s="27">
        <v>1233</v>
      </c>
      <c r="F28" s="27">
        <v>1505</v>
      </c>
    </row>
    <row r="29" spans="1:6">
      <c r="A29" s="26" t="s">
        <v>259</v>
      </c>
      <c r="B29" s="27">
        <v>2744</v>
      </c>
      <c r="C29" s="27">
        <v>2200</v>
      </c>
      <c r="D29" s="27">
        <v>1352</v>
      </c>
      <c r="E29" s="27">
        <v>848</v>
      </c>
      <c r="F29" s="27">
        <v>544</v>
      </c>
    </row>
    <row r="30" spans="1:6">
      <c r="A30" s="26" t="s">
        <v>409</v>
      </c>
      <c r="B30" s="27"/>
      <c r="C30" s="27">
        <v>228</v>
      </c>
      <c r="D30" s="27">
        <v>156</v>
      </c>
      <c r="E30" s="27">
        <v>72</v>
      </c>
      <c r="F30" s="27"/>
    </row>
    <row r="31" spans="1:6">
      <c r="A31" s="26" t="s">
        <v>121</v>
      </c>
      <c r="B31" s="27"/>
      <c r="C31" s="27">
        <v>924</v>
      </c>
      <c r="D31" s="27">
        <v>611</v>
      </c>
      <c r="E31" s="27">
        <v>313</v>
      </c>
      <c r="F31" s="27"/>
    </row>
    <row r="32" spans="1:6">
      <c r="A32" s="25" t="s">
        <v>258</v>
      </c>
      <c r="B32" s="27"/>
      <c r="C32" s="27"/>
      <c r="D32" s="27"/>
      <c r="E32" s="27"/>
      <c r="F32" s="27"/>
    </row>
    <row r="33" spans="1:6">
      <c r="A33" s="26" t="s">
        <v>14</v>
      </c>
      <c r="B33" s="27">
        <v>112</v>
      </c>
      <c r="C33" s="27">
        <v>60</v>
      </c>
      <c r="D33" s="27">
        <v>43</v>
      </c>
      <c r="E33" s="27"/>
      <c r="F33" s="27">
        <v>52</v>
      </c>
    </row>
    <row r="34" spans="1:6">
      <c r="A34" s="26" t="s">
        <v>121</v>
      </c>
      <c r="B34" s="27">
        <v>109</v>
      </c>
      <c r="C34" s="27"/>
      <c r="D34" s="27">
        <v>43</v>
      </c>
      <c r="E34" s="27"/>
      <c r="F34" s="27"/>
    </row>
    <row r="35" spans="1:6">
      <c r="A35" s="25" t="s">
        <v>161</v>
      </c>
      <c r="B35" s="27"/>
      <c r="C35" s="27"/>
      <c r="D35" s="27"/>
      <c r="E35" s="27"/>
      <c r="F35" s="27"/>
    </row>
    <row r="36" spans="1:6">
      <c r="A36" s="26" t="s">
        <v>14</v>
      </c>
      <c r="B36" s="27">
        <v>512</v>
      </c>
      <c r="C36" s="27">
        <v>379</v>
      </c>
      <c r="D36" s="27">
        <v>336</v>
      </c>
      <c r="E36" s="27">
        <v>43</v>
      </c>
      <c r="F36" s="27">
        <v>133</v>
      </c>
    </row>
    <row r="37" spans="1:6">
      <c r="A37" s="8" t="s">
        <v>121</v>
      </c>
      <c r="B37" s="12">
        <v>512</v>
      </c>
      <c r="C37" s="12">
        <v>379</v>
      </c>
      <c r="D37" s="12">
        <v>336</v>
      </c>
      <c r="E37" s="12">
        <v>43</v>
      </c>
      <c r="F37" s="12">
        <v>133</v>
      </c>
    </row>
    <row r="38" spans="1:6">
      <c r="A38" s="117" t="s">
        <v>260</v>
      </c>
    </row>
    <row r="39" spans="1:6">
      <c r="A39" s="106" t="s">
        <v>181</v>
      </c>
    </row>
    <row r="40" spans="1:6">
      <c r="A40" s="106" t="s">
        <v>261</v>
      </c>
    </row>
  </sheetData>
  <mergeCells count="2">
    <mergeCell ref="A1:F1"/>
    <mergeCell ref="C3:E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1B95-AF1B-4C88-82B3-46310ACED236}">
  <dimension ref="A1:F34"/>
  <sheetViews>
    <sheetView workbookViewId="0">
      <selection activeCell="J21" sqref="J21"/>
    </sheetView>
  </sheetViews>
  <sheetFormatPr defaultColWidth="8.88671875" defaultRowHeight="14.4"/>
  <cols>
    <col min="1" max="1" width="27.6640625" customWidth="1"/>
  </cols>
  <sheetData>
    <row r="1" spans="1:6" ht="33" customHeight="1">
      <c r="A1" s="176" t="s">
        <v>262</v>
      </c>
      <c r="B1" s="176"/>
      <c r="C1" s="176"/>
      <c r="D1" s="176"/>
      <c r="E1" s="176"/>
      <c r="F1" s="176"/>
    </row>
    <row r="2" spans="1:6">
      <c r="A2" s="59"/>
      <c r="B2" s="59"/>
      <c r="C2" s="59"/>
      <c r="D2" s="59"/>
      <c r="E2" s="59"/>
      <c r="F2" s="59"/>
    </row>
    <row r="3" spans="1:6" ht="31.8">
      <c r="A3" s="59"/>
      <c r="B3" s="59" t="s">
        <v>8</v>
      </c>
      <c r="C3" s="152" t="s">
        <v>250</v>
      </c>
      <c r="D3" s="152"/>
      <c r="E3" s="152"/>
      <c r="F3" s="60" t="s">
        <v>3</v>
      </c>
    </row>
    <row r="4" spans="1:6" ht="31.8">
      <c r="A4" s="59"/>
      <c r="B4" s="60"/>
      <c r="C4" s="60" t="s">
        <v>83</v>
      </c>
      <c r="D4" s="60" t="s">
        <v>1</v>
      </c>
      <c r="E4" s="60" t="s">
        <v>2</v>
      </c>
      <c r="F4" s="60"/>
    </row>
    <row r="5" spans="1:6">
      <c r="A5" s="65" t="s">
        <v>20</v>
      </c>
      <c r="B5" s="66"/>
      <c r="C5" s="66"/>
      <c r="D5" s="66"/>
      <c r="E5" s="66"/>
      <c r="F5" s="66"/>
    </row>
    <row r="6" spans="1:6">
      <c r="A6" s="23" t="s">
        <v>12</v>
      </c>
      <c r="B6" s="24"/>
      <c r="C6" s="24"/>
      <c r="D6" s="24"/>
      <c r="E6" s="24"/>
      <c r="F6" s="24"/>
    </row>
    <row r="7" spans="1:6">
      <c r="A7" s="26" t="s">
        <v>14</v>
      </c>
      <c r="B7" s="27">
        <v>3263</v>
      </c>
      <c r="C7" s="27">
        <v>2066</v>
      </c>
      <c r="D7" s="27">
        <v>1777</v>
      </c>
      <c r="E7" s="27">
        <v>289</v>
      </c>
      <c r="F7" s="27">
        <v>1197</v>
      </c>
    </row>
    <row r="8" spans="1:6">
      <c r="A8" s="25" t="s">
        <v>252</v>
      </c>
      <c r="B8" s="27"/>
      <c r="C8" s="27"/>
      <c r="D8" s="27"/>
      <c r="E8" s="27"/>
      <c r="F8" s="27"/>
    </row>
    <row r="9" spans="1:6">
      <c r="A9" s="26" t="s">
        <v>14</v>
      </c>
      <c r="B9" s="27">
        <v>42</v>
      </c>
      <c r="C9" s="27"/>
      <c r="D9" s="27"/>
      <c r="E9" s="27"/>
      <c r="F9" s="27"/>
    </row>
    <row r="10" spans="1:6">
      <c r="A10" s="26" t="s">
        <v>121</v>
      </c>
      <c r="B10" s="27">
        <v>42</v>
      </c>
      <c r="C10" s="27"/>
      <c r="D10" s="27"/>
      <c r="E10" s="27"/>
      <c r="F10" s="27"/>
    </row>
    <row r="11" spans="1:6">
      <c r="A11" s="25" t="s">
        <v>254</v>
      </c>
      <c r="B11" s="27"/>
      <c r="C11" s="27"/>
      <c r="D11" s="27"/>
      <c r="E11" s="27"/>
      <c r="F11" s="27"/>
    </row>
    <row r="12" spans="1:6">
      <c r="A12" s="26" t="s">
        <v>14</v>
      </c>
      <c r="B12" s="27">
        <v>261</v>
      </c>
      <c r="C12" s="27">
        <v>159</v>
      </c>
      <c r="D12" s="27">
        <v>133</v>
      </c>
      <c r="E12" s="27"/>
      <c r="F12" s="27">
        <v>102</v>
      </c>
    </row>
    <row r="13" spans="1:6">
      <c r="A13" s="26" t="s">
        <v>259</v>
      </c>
      <c r="B13" s="27">
        <v>60</v>
      </c>
      <c r="C13" s="27">
        <v>41</v>
      </c>
      <c r="D13" s="27"/>
      <c r="E13" s="27"/>
      <c r="F13" s="27"/>
    </row>
    <row r="14" spans="1:6">
      <c r="A14" s="26" t="s">
        <v>121</v>
      </c>
      <c r="B14" s="27">
        <v>201</v>
      </c>
      <c r="C14" s="27">
        <v>118</v>
      </c>
      <c r="D14" s="27"/>
      <c r="E14" s="27"/>
      <c r="F14" s="27">
        <v>83</v>
      </c>
    </row>
    <row r="15" spans="1:6">
      <c r="A15" s="25" t="s">
        <v>255</v>
      </c>
      <c r="B15" s="27"/>
      <c r="C15" s="27"/>
      <c r="D15" s="27"/>
      <c r="E15" s="27"/>
      <c r="F15" s="27"/>
    </row>
    <row r="16" spans="1:6">
      <c r="A16" s="26" t="s">
        <v>14</v>
      </c>
      <c r="B16" s="27">
        <v>34</v>
      </c>
      <c r="C16" s="27"/>
      <c r="D16" s="27"/>
      <c r="E16" s="27"/>
      <c r="F16" s="27"/>
    </row>
    <row r="17" spans="1:6">
      <c r="A17" s="25" t="s">
        <v>256</v>
      </c>
      <c r="B17" s="27"/>
      <c r="C17" s="27"/>
      <c r="D17" s="27"/>
      <c r="E17" s="27"/>
      <c r="F17" s="27"/>
    </row>
    <row r="18" spans="1:6">
      <c r="A18" s="26" t="s">
        <v>14</v>
      </c>
      <c r="B18" s="27">
        <v>1331</v>
      </c>
      <c r="C18" s="27">
        <v>887</v>
      </c>
      <c r="D18" s="27">
        <v>774</v>
      </c>
      <c r="E18" s="27">
        <v>113</v>
      </c>
      <c r="F18" s="27">
        <v>444</v>
      </c>
    </row>
    <row r="19" spans="1:6">
      <c r="A19" s="26" t="s">
        <v>259</v>
      </c>
      <c r="B19" s="27">
        <v>881</v>
      </c>
      <c r="C19" s="27">
        <v>665</v>
      </c>
      <c r="D19" s="27">
        <v>571</v>
      </c>
      <c r="E19" s="27">
        <v>94</v>
      </c>
      <c r="F19" s="27">
        <v>216</v>
      </c>
    </row>
    <row r="20" spans="1:6">
      <c r="A20" s="26" t="s">
        <v>121</v>
      </c>
      <c r="B20" s="27">
        <v>431</v>
      </c>
      <c r="C20" s="27">
        <v>211</v>
      </c>
      <c r="D20" s="27"/>
      <c r="E20" s="27"/>
      <c r="F20" s="27">
        <v>220</v>
      </c>
    </row>
    <row r="21" spans="1:6">
      <c r="A21" s="25" t="s">
        <v>257</v>
      </c>
      <c r="B21" s="27"/>
      <c r="C21" s="27"/>
      <c r="D21" s="27"/>
      <c r="E21" s="27"/>
      <c r="F21" s="27"/>
    </row>
    <row r="22" spans="1:6">
      <c r="A22" s="26" t="s">
        <v>14</v>
      </c>
      <c r="B22" s="27">
        <v>1429</v>
      </c>
      <c r="C22" s="27">
        <v>880</v>
      </c>
      <c r="D22" s="27">
        <v>743</v>
      </c>
      <c r="E22" s="27">
        <v>137</v>
      </c>
      <c r="F22" s="27">
        <v>549</v>
      </c>
    </row>
    <row r="23" spans="1:6">
      <c r="A23" s="26" t="s">
        <v>259</v>
      </c>
      <c r="B23" s="27">
        <v>617</v>
      </c>
      <c r="C23" s="27">
        <v>445</v>
      </c>
      <c r="D23" s="27">
        <v>370</v>
      </c>
      <c r="E23" s="27">
        <v>75</v>
      </c>
      <c r="F23" s="27">
        <v>172</v>
      </c>
    </row>
    <row r="24" spans="1:6">
      <c r="A24" s="26" t="s">
        <v>123</v>
      </c>
      <c r="B24" s="27">
        <v>306</v>
      </c>
      <c r="C24" s="27">
        <v>190</v>
      </c>
      <c r="D24" s="27"/>
      <c r="E24" s="27"/>
      <c r="F24" s="27">
        <v>116</v>
      </c>
    </row>
    <row r="25" spans="1:6">
      <c r="A25" s="26" t="s">
        <v>121</v>
      </c>
      <c r="B25" s="27">
        <v>506</v>
      </c>
      <c r="C25" s="27">
        <v>245</v>
      </c>
      <c r="D25" s="27"/>
      <c r="E25" s="27"/>
      <c r="F25" s="27">
        <v>261</v>
      </c>
    </row>
    <row r="26" spans="1:6">
      <c r="A26" s="25" t="s">
        <v>258</v>
      </c>
      <c r="B26" s="27"/>
      <c r="C26" s="27"/>
      <c r="D26" s="27"/>
      <c r="E26" s="27"/>
      <c r="F26" s="27"/>
    </row>
    <row r="27" spans="1:6">
      <c r="A27" s="26" t="s">
        <v>14</v>
      </c>
      <c r="B27" s="27">
        <v>75</v>
      </c>
      <c r="C27" s="27">
        <v>35</v>
      </c>
      <c r="D27" s="27"/>
      <c r="E27" s="27"/>
      <c r="F27" s="27">
        <v>40</v>
      </c>
    </row>
    <row r="28" spans="1:6">
      <c r="A28" s="26" t="s">
        <v>121</v>
      </c>
      <c r="B28" s="27"/>
      <c r="C28" s="27">
        <v>35</v>
      </c>
      <c r="D28" s="27"/>
      <c r="E28" s="27"/>
      <c r="F28" s="27"/>
    </row>
    <row r="29" spans="1:6">
      <c r="A29" s="25" t="s">
        <v>161</v>
      </c>
      <c r="B29" s="27"/>
      <c r="C29" s="27"/>
      <c r="D29" s="27"/>
      <c r="E29" s="27"/>
      <c r="F29" s="27"/>
    </row>
    <row r="30" spans="1:6">
      <c r="A30" s="26" t="s">
        <v>14</v>
      </c>
      <c r="B30" s="27">
        <v>70</v>
      </c>
      <c r="C30" s="27">
        <v>53</v>
      </c>
      <c r="D30" s="27">
        <v>52</v>
      </c>
      <c r="E30" s="27"/>
      <c r="F30" s="27"/>
    </row>
    <row r="31" spans="1:6">
      <c r="A31" s="8" t="s">
        <v>121</v>
      </c>
      <c r="B31" s="12">
        <v>70</v>
      </c>
      <c r="C31" s="12">
        <v>53</v>
      </c>
      <c r="D31" s="12">
        <v>52</v>
      </c>
      <c r="E31" s="12"/>
      <c r="F31" s="12"/>
    </row>
    <row r="32" spans="1:6">
      <c r="A32" s="118" t="s">
        <v>260</v>
      </c>
      <c r="B32" s="29"/>
      <c r="C32" s="29"/>
      <c r="D32" s="29"/>
      <c r="E32" s="29"/>
      <c r="F32" s="29"/>
    </row>
    <row r="33" spans="1:1">
      <c r="A33" s="119" t="s">
        <v>181</v>
      </c>
    </row>
    <row r="34" spans="1:1">
      <c r="A34" s="119" t="s">
        <v>261</v>
      </c>
    </row>
  </sheetData>
  <mergeCells count="2">
    <mergeCell ref="A1:F1"/>
    <mergeCell ref="C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4E26-8B9F-4A67-A781-21177A002057}">
  <dimension ref="A1:F27"/>
  <sheetViews>
    <sheetView workbookViewId="0">
      <selection activeCell="K12" sqref="K12"/>
    </sheetView>
  </sheetViews>
  <sheetFormatPr defaultColWidth="8.88671875" defaultRowHeight="14.4"/>
  <cols>
    <col min="1" max="1" width="27.88671875" customWidth="1"/>
  </cols>
  <sheetData>
    <row r="1" spans="1:6" ht="30.6" customHeight="1">
      <c r="A1" s="176" t="s">
        <v>263</v>
      </c>
      <c r="B1" s="176"/>
      <c r="C1" s="176"/>
      <c r="D1" s="176"/>
      <c r="E1" s="176"/>
      <c r="F1" s="176"/>
    </row>
    <row r="2" spans="1:6" ht="31.8">
      <c r="A2" s="59"/>
      <c r="B2" s="59" t="s">
        <v>8</v>
      </c>
      <c r="C2" s="152" t="s">
        <v>250</v>
      </c>
      <c r="D2" s="152"/>
      <c r="E2" s="152"/>
      <c r="F2" s="60" t="s">
        <v>3</v>
      </c>
    </row>
    <row r="3" spans="1:6" ht="31.8">
      <c r="A3" s="62"/>
      <c r="B3" s="63"/>
      <c r="C3" s="63" t="s">
        <v>83</v>
      </c>
      <c r="D3" s="63" t="s">
        <v>1</v>
      </c>
      <c r="E3" s="63" t="s">
        <v>2</v>
      </c>
      <c r="F3" s="63"/>
    </row>
    <row r="4" spans="1:6">
      <c r="A4" s="65" t="s">
        <v>191</v>
      </c>
      <c r="B4" s="66"/>
      <c r="C4" s="66"/>
      <c r="D4" s="66"/>
      <c r="E4" s="66"/>
      <c r="F4" s="66"/>
    </row>
    <row r="5" spans="1:6">
      <c r="A5" s="23" t="s">
        <v>12</v>
      </c>
      <c r="B5" s="24"/>
      <c r="C5" s="24"/>
      <c r="D5" s="24"/>
      <c r="E5" s="24"/>
      <c r="F5" s="24"/>
    </row>
    <row r="6" spans="1:6">
      <c r="A6" s="26" t="s">
        <v>14</v>
      </c>
      <c r="B6" s="27">
        <v>2169</v>
      </c>
      <c r="C6" s="27">
        <v>1748</v>
      </c>
      <c r="D6" s="27">
        <v>1051</v>
      </c>
      <c r="E6" s="27">
        <v>697</v>
      </c>
      <c r="F6" s="27">
        <v>421</v>
      </c>
    </row>
    <row r="7" spans="1:6">
      <c r="A7" s="25" t="s">
        <v>254</v>
      </c>
      <c r="B7" s="27"/>
      <c r="C7" s="27"/>
      <c r="D7" s="27"/>
      <c r="E7" s="27"/>
      <c r="F7" s="27"/>
    </row>
    <row r="8" spans="1:6">
      <c r="A8" s="26" t="s">
        <v>14</v>
      </c>
      <c r="B8" s="27">
        <v>191</v>
      </c>
      <c r="C8" s="27">
        <v>164</v>
      </c>
      <c r="D8" s="27">
        <v>91</v>
      </c>
      <c r="E8" s="27">
        <v>73</v>
      </c>
      <c r="F8" s="27">
        <v>27</v>
      </c>
    </row>
    <row r="9" spans="1:6">
      <c r="A9" s="26" t="s">
        <v>259</v>
      </c>
      <c r="B9" s="27">
        <v>69</v>
      </c>
      <c r="C9" s="27">
        <v>60</v>
      </c>
      <c r="D9" s="27"/>
      <c r="E9" s="27">
        <v>37</v>
      </c>
      <c r="F9" s="27"/>
    </row>
    <row r="10" spans="1:6">
      <c r="A10" s="26" t="s">
        <v>121</v>
      </c>
      <c r="B10" s="27">
        <v>122</v>
      </c>
      <c r="C10" s="27">
        <v>104</v>
      </c>
      <c r="D10" s="27">
        <v>68</v>
      </c>
      <c r="E10" s="27">
        <v>36</v>
      </c>
      <c r="F10" s="27"/>
    </row>
    <row r="11" spans="1:6">
      <c r="A11" s="25" t="s">
        <v>255</v>
      </c>
      <c r="B11" s="27"/>
      <c r="C11" s="27"/>
      <c r="D11" s="27"/>
      <c r="E11" s="27"/>
      <c r="F11" s="27"/>
    </row>
    <row r="12" spans="1:6">
      <c r="A12" s="26" t="s">
        <v>14</v>
      </c>
      <c r="B12" s="27">
        <v>26</v>
      </c>
      <c r="C12" s="27"/>
      <c r="D12" s="27"/>
      <c r="E12" s="27"/>
      <c r="F12" s="27"/>
    </row>
    <row r="13" spans="1:6">
      <c r="A13" s="25" t="s">
        <v>256</v>
      </c>
      <c r="B13" s="27"/>
      <c r="C13" s="27"/>
      <c r="D13" s="27"/>
      <c r="E13" s="27"/>
      <c r="F13" s="27"/>
    </row>
    <row r="14" spans="1:6">
      <c r="A14" s="26" t="s">
        <v>14</v>
      </c>
      <c r="B14" s="27">
        <v>1107</v>
      </c>
      <c r="C14" s="27">
        <v>889</v>
      </c>
      <c r="D14" s="27">
        <v>499</v>
      </c>
      <c r="E14" s="27">
        <v>390</v>
      </c>
      <c r="F14" s="27">
        <v>218</v>
      </c>
    </row>
    <row r="15" spans="1:6">
      <c r="A15" s="26" t="s">
        <v>259</v>
      </c>
      <c r="B15" s="27">
        <v>824</v>
      </c>
      <c r="C15" s="27">
        <v>690</v>
      </c>
      <c r="D15" s="27">
        <v>378</v>
      </c>
      <c r="E15" s="27">
        <v>312</v>
      </c>
      <c r="F15" s="27">
        <v>134</v>
      </c>
    </row>
    <row r="16" spans="1:6">
      <c r="A16" s="26" t="s">
        <v>121</v>
      </c>
      <c r="B16" s="27">
        <v>270</v>
      </c>
      <c r="C16" s="27">
        <v>189</v>
      </c>
      <c r="D16" s="27">
        <v>114</v>
      </c>
      <c r="E16" s="27">
        <v>75</v>
      </c>
      <c r="F16" s="27">
        <v>81</v>
      </c>
    </row>
    <row r="17" spans="1:6">
      <c r="A17" s="25" t="s">
        <v>257</v>
      </c>
      <c r="B17" s="27"/>
      <c r="C17" s="27"/>
      <c r="D17" s="27"/>
      <c r="E17" s="27"/>
      <c r="F17" s="27"/>
    </row>
    <row r="18" spans="1:6">
      <c r="A18" s="26" t="s">
        <v>14</v>
      </c>
      <c r="B18" s="27">
        <v>775</v>
      </c>
      <c r="C18" s="27">
        <v>618</v>
      </c>
      <c r="D18" s="27">
        <v>400</v>
      </c>
      <c r="E18" s="27">
        <v>218</v>
      </c>
      <c r="F18" s="27">
        <v>157</v>
      </c>
    </row>
    <row r="19" spans="1:6">
      <c r="A19" s="26" t="s">
        <v>259</v>
      </c>
      <c r="B19" s="27">
        <v>463</v>
      </c>
      <c r="C19" s="27">
        <v>393</v>
      </c>
      <c r="D19" s="27">
        <v>253</v>
      </c>
      <c r="E19" s="27">
        <v>140</v>
      </c>
      <c r="F19" s="27">
        <v>70</v>
      </c>
    </row>
    <row r="20" spans="1:6">
      <c r="A20" s="26" t="s">
        <v>123</v>
      </c>
      <c r="B20" s="27"/>
      <c r="C20" s="27"/>
      <c r="D20" s="27"/>
      <c r="E20" s="27"/>
      <c r="F20" s="27">
        <v>34</v>
      </c>
    </row>
    <row r="21" spans="1:6">
      <c r="A21" s="26" t="s">
        <v>121</v>
      </c>
      <c r="B21" s="27"/>
      <c r="C21" s="27"/>
      <c r="D21" s="27"/>
      <c r="E21" s="27">
        <v>57</v>
      </c>
      <c r="F21" s="27">
        <v>53</v>
      </c>
    </row>
    <row r="22" spans="1:6">
      <c r="A22" s="25" t="s">
        <v>161</v>
      </c>
      <c r="B22" s="27"/>
      <c r="C22" s="27"/>
      <c r="D22" s="27"/>
      <c r="E22" s="27"/>
      <c r="F22" s="27"/>
    </row>
    <row r="23" spans="1:6">
      <c r="A23" s="26" t="s">
        <v>14</v>
      </c>
      <c r="B23" s="27">
        <v>32</v>
      </c>
      <c r="C23" s="27"/>
      <c r="D23" s="27"/>
      <c r="E23" s="27"/>
      <c r="F23" s="27"/>
    </row>
    <row r="24" spans="1:6">
      <c r="A24" s="8" t="s">
        <v>121</v>
      </c>
      <c r="B24" s="12">
        <v>32</v>
      </c>
      <c r="C24" s="12"/>
      <c r="D24" s="12"/>
      <c r="E24" s="12"/>
      <c r="F24" s="12"/>
    </row>
    <row r="25" spans="1:6">
      <c r="A25" s="118" t="s">
        <v>260</v>
      </c>
    </row>
    <row r="26" spans="1:6">
      <c r="A26" s="119" t="s">
        <v>181</v>
      </c>
    </row>
    <row r="27" spans="1:6">
      <c r="A27" s="119" t="s">
        <v>261</v>
      </c>
    </row>
  </sheetData>
  <mergeCells count="2">
    <mergeCell ref="A1:F1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74E38-8DFB-4A43-990D-A6F8D037C50D}">
  <dimension ref="A1:L58"/>
  <sheetViews>
    <sheetView workbookViewId="0">
      <selection activeCell="C10" sqref="C10"/>
    </sheetView>
  </sheetViews>
  <sheetFormatPr defaultColWidth="8.88671875" defaultRowHeight="14.4"/>
  <cols>
    <col min="1" max="1" width="23.6640625" customWidth="1"/>
    <col min="2" max="2" width="9.33203125" bestFit="1" customWidth="1"/>
  </cols>
  <sheetData>
    <row r="1" spans="1:12" ht="45.6" customHeight="1">
      <c r="A1" s="145" t="s">
        <v>42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>
      <c r="A3" s="21"/>
      <c r="B3" s="21"/>
      <c r="C3" s="21"/>
      <c r="D3" s="21"/>
      <c r="E3" s="21"/>
      <c r="F3" s="21"/>
      <c r="G3" s="21"/>
      <c r="H3" s="21"/>
      <c r="I3" s="147" t="s">
        <v>28</v>
      </c>
      <c r="J3" s="147"/>
      <c r="K3" s="147" t="s">
        <v>29</v>
      </c>
      <c r="L3" s="147"/>
    </row>
    <row r="4" spans="1:12">
      <c r="A4" s="21"/>
      <c r="B4" s="21"/>
      <c r="C4" s="21"/>
      <c r="D4" s="21"/>
      <c r="E4" s="21"/>
      <c r="F4" s="21"/>
      <c r="G4" s="21"/>
      <c r="H4" s="21"/>
      <c r="I4" s="147"/>
      <c r="J4" s="147"/>
      <c r="K4" s="147"/>
      <c r="L4" s="147"/>
    </row>
    <row r="5" spans="1:12">
      <c r="A5" s="21"/>
      <c r="B5" s="21"/>
      <c r="C5" s="21"/>
      <c r="D5" s="140" t="s">
        <v>15</v>
      </c>
      <c r="E5" s="140"/>
      <c r="F5" s="140"/>
      <c r="G5" s="140"/>
      <c r="H5" s="21"/>
      <c r="I5" s="140" t="s">
        <v>13</v>
      </c>
      <c r="J5" s="140"/>
      <c r="K5" s="140" t="s">
        <v>13</v>
      </c>
      <c r="L5" s="140"/>
    </row>
    <row r="6" spans="1:12" ht="31.8">
      <c r="A6" s="9"/>
      <c r="B6" s="9"/>
      <c r="C6" s="40" t="s">
        <v>30</v>
      </c>
      <c r="D6" s="41" t="s">
        <v>31</v>
      </c>
      <c r="E6" s="41" t="s">
        <v>24</v>
      </c>
      <c r="F6" s="40" t="s">
        <v>32</v>
      </c>
      <c r="G6" s="41" t="s">
        <v>33</v>
      </c>
      <c r="H6" s="41"/>
      <c r="I6" s="40" t="s">
        <v>34</v>
      </c>
      <c r="J6" s="41" t="s">
        <v>35</v>
      </c>
      <c r="K6" s="40" t="s">
        <v>34</v>
      </c>
      <c r="L6" s="41" t="s">
        <v>35</v>
      </c>
    </row>
    <row r="7" spans="1:12">
      <c r="A7" s="21"/>
      <c r="B7" s="21"/>
      <c r="C7" s="42"/>
      <c r="D7" s="142" t="s">
        <v>36</v>
      </c>
      <c r="E7" s="143"/>
      <c r="F7" s="143"/>
      <c r="G7" s="144"/>
      <c r="H7" s="21"/>
      <c r="I7" s="21"/>
      <c r="J7" s="21"/>
      <c r="K7" s="21"/>
      <c r="L7" s="43"/>
    </row>
    <row r="8" spans="1:12">
      <c r="A8" s="37" t="s">
        <v>37</v>
      </c>
    </row>
    <row r="9" spans="1:12">
      <c r="A9" s="30" t="s">
        <v>38</v>
      </c>
      <c r="B9" s="46">
        <v>2022</v>
      </c>
      <c r="C9" s="27">
        <v>23173</v>
      </c>
      <c r="D9" s="27">
        <v>59980</v>
      </c>
      <c r="E9" s="27">
        <v>56780</v>
      </c>
      <c r="F9" s="27">
        <v>2320</v>
      </c>
      <c r="G9" s="27">
        <v>880</v>
      </c>
      <c r="H9" s="21"/>
      <c r="I9" s="45"/>
      <c r="J9" s="45"/>
      <c r="K9" s="45"/>
      <c r="L9" s="45"/>
    </row>
    <row r="10" spans="1:12">
      <c r="A10" s="25"/>
      <c r="B10" s="46">
        <v>2023</v>
      </c>
      <c r="C10" s="27">
        <v>23173</v>
      </c>
      <c r="D10" s="27">
        <v>64590</v>
      </c>
      <c r="E10" s="27">
        <v>61140</v>
      </c>
      <c r="F10" s="27">
        <v>2780</v>
      </c>
      <c r="G10" s="27">
        <v>670</v>
      </c>
      <c r="I10" s="21">
        <v>7.7</v>
      </c>
      <c r="J10" s="21">
        <v>4.4000000000000004</v>
      </c>
      <c r="K10" s="21">
        <v>7.7</v>
      </c>
      <c r="L10" s="21">
        <v>4.9000000000000004</v>
      </c>
    </row>
    <row r="11" spans="1:12">
      <c r="A11" s="30"/>
      <c r="B11" s="44"/>
      <c r="C11" s="27"/>
      <c r="D11" s="27"/>
      <c r="E11" s="27"/>
      <c r="F11" s="27"/>
      <c r="G11" s="27"/>
      <c r="H11" s="21"/>
      <c r="I11" s="45"/>
      <c r="J11" s="45"/>
      <c r="K11" s="45"/>
      <c r="L11" s="45"/>
    </row>
    <row r="12" spans="1:12">
      <c r="A12" s="25" t="s">
        <v>1</v>
      </c>
      <c r="B12" s="46">
        <v>2022</v>
      </c>
      <c r="C12" s="27">
        <v>9161</v>
      </c>
      <c r="D12" s="27">
        <v>62380</v>
      </c>
      <c r="E12" s="27">
        <v>57570</v>
      </c>
      <c r="F12" s="27">
        <v>3330</v>
      </c>
      <c r="G12" s="27">
        <v>1470</v>
      </c>
      <c r="H12" s="21"/>
      <c r="I12" s="45"/>
      <c r="J12" s="45"/>
      <c r="K12" s="45"/>
      <c r="L12" s="45"/>
    </row>
    <row r="13" spans="1:12">
      <c r="A13" s="25"/>
      <c r="B13" s="46">
        <v>2023</v>
      </c>
      <c r="C13" s="27">
        <v>9161</v>
      </c>
      <c r="D13" s="27">
        <v>67630</v>
      </c>
      <c r="E13" s="27">
        <v>62470</v>
      </c>
      <c r="F13" s="27">
        <v>4230</v>
      </c>
      <c r="G13" s="27">
        <v>930</v>
      </c>
      <c r="I13" s="21">
        <v>8.4</v>
      </c>
      <c r="J13" s="21">
        <v>4.5</v>
      </c>
      <c r="K13" s="21">
        <v>8.5</v>
      </c>
      <c r="L13" s="21">
        <v>5.5</v>
      </c>
    </row>
    <row r="14" spans="1:12">
      <c r="A14" s="25"/>
      <c r="B14" s="44"/>
      <c r="C14" s="27"/>
      <c r="D14" s="27"/>
      <c r="E14" s="27"/>
      <c r="F14" s="27"/>
      <c r="G14" s="27"/>
      <c r="H14" s="21"/>
      <c r="I14" s="45"/>
      <c r="J14" s="45"/>
      <c r="K14" s="45"/>
      <c r="L14" s="45"/>
    </row>
    <row r="15" spans="1:12">
      <c r="A15" s="25" t="s">
        <v>2</v>
      </c>
      <c r="B15" s="46">
        <v>2022</v>
      </c>
      <c r="C15" s="27">
        <v>7219</v>
      </c>
      <c r="D15" s="27">
        <v>57280</v>
      </c>
      <c r="E15" s="27">
        <v>55220</v>
      </c>
      <c r="F15" s="27">
        <v>1400</v>
      </c>
      <c r="G15" s="27">
        <v>670</v>
      </c>
      <c r="H15" s="21"/>
      <c r="I15" s="45"/>
      <c r="J15" s="45"/>
      <c r="K15" s="45"/>
      <c r="L15" s="45"/>
    </row>
    <row r="16" spans="1:12">
      <c r="A16" s="25"/>
      <c r="B16" s="46">
        <v>2023</v>
      </c>
      <c r="C16" s="27">
        <v>7219</v>
      </c>
      <c r="D16" s="27">
        <v>61790</v>
      </c>
      <c r="E16" s="27">
        <v>59390</v>
      </c>
      <c r="F16" s="27">
        <v>1710</v>
      </c>
      <c r="G16" s="27">
        <v>690</v>
      </c>
      <c r="I16" s="21">
        <v>7.9</v>
      </c>
      <c r="J16" s="21">
        <v>4.5999999999999996</v>
      </c>
      <c r="K16" s="21">
        <v>7.6</v>
      </c>
      <c r="L16" s="21">
        <v>4.7</v>
      </c>
    </row>
    <row r="17" spans="1:12">
      <c r="A17" s="25"/>
      <c r="B17" s="44"/>
      <c r="C17" s="27"/>
      <c r="D17" s="27"/>
      <c r="E17" s="27"/>
      <c r="F17" s="27"/>
      <c r="G17" s="27"/>
      <c r="H17" s="21"/>
      <c r="I17" s="45"/>
      <c r="J17" s="45"/>
      <c r="K17" s="45"/>
      <c r="L17" s="45"/>
    </row>
    <row r="18" spans="1:12">
      <c r="A18" s="25" t="s">
        <v>3</v>
      </c>
      <c r="B18" s="46">
        <v>2022</v>
      </c>
      <c r="C18" s="27">
        <v>6793</v>
      </c>
      <c r="D18" s="27">
        <v>59620</v>
      </c>
      <c r="E18" s="27">
        <v>57380</v>
      </c>
      <c r="F18" s="27">
        <v>1920</v>
      </c>
      <c r="G18" s="27">
        <v>330</v>
      </c>
      <c r="H18" s="21"/>
      <c r="I18" s="45"/>
      <c r="J18" s="45"/>
      <c r="K18" s="45"/>
      <c r="L18" s="45"/>
    </row>
    <row r="19" spans="1:12">
      <c r="A19" s="25"/>
      <c r="B19" s="46">
        <v>2023</v>
      </c>
      <c r="C19" s="27">
        <v>6793</v>
      </c>
      <c r="D19" s="27">
        <v>63480</v>
      </c>
      <c r="E19" s="27">
        <v>61210</v>
      </c>
      <c r="F19" s="27">
        <v>1950</v>
      </c>
      <c r="G19" s="27">
        <v>310</v>
      </c>
      <c r="I19" s="21">
        <v>6.5</v>
      </c>
      <c r="J19" s="21">
        <v>4.0999999999999996</v>
      </c>
      <c r="K19" s="21">
        <v>6.7</v>
      </c>
      <c r="L19" s="21">
        <v>4.3</v>
      </c>
    </row>
    <row r="20" spans="1:12">
      <c r="A20" s="25"/>
      <c r="B20" s="44"/>
      <c r="C20" s="27"/>
      <c r="D20" s="27"/>
      <c r="E20" s="27"/>
      <c r="F20" s="27"/>
      <c r="G20" s="27"/>
      <c r="H20" s="21"/>
      <c r="I20" s="45"/>
      <c r="J20" s="45"/>
      <c r="K20" s="45"/>
      <c r="L20" s="45"/>
    </row>
    <row r="21" spans="1:12">
      <c r="A21" s="47" t="s">
        <v>22</v>
      </c>
      <c r="B21" s="46">
        <v>2022</v>
      </c>
      <c r="C21" s="27">
        <v>2293</v>
      </c>
      <c r="D21" s="27">
        <v>126330</v>
      </c>
      <c r="E21" s="27">
        <v>105560</v>
      </c>
      <c r="F21" s="27">
        <v>19460</v>
      </c>
      <c r="G21" s="27">
        <v>1300</v>
      </c>
      <c r="H21" s="24"/>
      <c r="I21" s="45"/>
      <c r="J21" s="45"/>
      <c r="K21" s="45"/>
      <c r="L21" s="45"/>
    </row>
    <row r="22" spans="1:12">
      <c r="A22" s="25"/>
      <c r="B22" s="46">
        <v>2023</v>
      </c>
      <c r="C22" s="27">
        <v>2293</v>
      </c>
      <c r="D22" s="27">
        <v>132240</v>
      </c>
      <c r="E22" s="27">
        <v>111950</v>
      </c>
      <c r="F22" s="27">
        <v>19430</v>
      </c>
      <c r="G22" s="27">
        <v>860</v>
      </c>
      <c r="I22" s="21">
        <v>4.7</v>
      </c>
      <c r="J22" s="21">
        <v>-0.3</v>
      </c>
      <c r="K22" s="21">
        <v>6.1</v>
      </c>
      <c r="L22" s="21">
        <v>2.1</v>
      </c>
    </row>
    <row r="23" spans="1:12">
      <c r="A23" s="25"/>
      <c r="B23" s="44"/>
      <c r="C23" s="28"/>
      <c r="D23" s="28"/>
      <c r="E23" s="28"/>
      <c r="F23" s="28"/>
      <c r="G23" s="28"/>
      <c r="H23" s="24"/>
      <c r="I23" s="45"/>
      <c r="J23" s="45"/>
      <c r="K23" s="45"/>
      <c r="L23" s="45"/>
    </row>
    <row r="24" spans="1:12">
      <c r="A24" s="37" t="s">
        <v>6</v>
      </c>
      <c r="B24" s="44"/>
      <c r="C24" s="27"/>
      <c r="D24" s="27"/>
      <c r="E24" s="27"/>
      <c r="F24" s="27"/>
      <c r="G24" s="27"/>
      <c r="H24" s="21"/>
      <c r="I24" s="45"/>
      <c r="J24" s="45"/>
      <c r="K24" s="45"/>
      <c r="L24" s="45"/>
    </row>
    <row r="25" spans="1:12">
      <c r="A25" s="30" t="s">
        <v>21</v>
      </c>
      <c r="B25" s="46">
        <v>2022</v>
      </c>
      <c r="C25" s="27">
        <v>12047</v>
      </c>
      <c r="D25" s="27">
        <v>57580</v>
      </c>
      <c r="E25" s="27">
        <v>54630</v>
      </c>
      <c r="F25" s="27">
        <v>2100</v>
      </c>
      <c r="G25" s="27">
        <v>850</v>
      </c>
      <c r="H25" s="21"/>
      <c r="I25" s="45"/>
      <c r="J25" s="45"/>
      <c r="K25" s="45"/>
      <c r="L25" s="45"/>
    </row>
    <row r="26" spans="1:12">
      <c r="A26" s="25"/>
      <c r="B26" s="46">
        <v>2023</v>
      </c>
      <c r="C26" s="27">
        <v>12047</v>
      </c>
      <c r="D26" s="27">
        <v>61960</v>
      </c>
      <c r="E26" s="27">
        <v>58870</v>
      </c>
      <c r="F26" s="27">
        <v>2520</v>
      </c>
      <c r="G26" s="27">
        <v>570</v>
      </c>
      <c r="I26" s="21">
        <v>7.6</v>
      </c>
      <c r="J26" s="21">
        <v>4.8</v>
      </c>
      <c r="K26" s="21">
        <v>7.8</v>
      </c>
      <c r="L26" s="21">
        <v>5.5</v>
      </c>
    </row>
    <row r="27" spans="1:12">
      <c r="A27" s="25"/>
      <c r="B27" s="44"/>
      <c r="C27" s="27"/>
      <c r="D27" s="27"/>
      <c r="E27" s="27"/>
      <c r="F27" s="27"/>
      <c r="G27" s="27"/>
      <c r="H27" s="21"/>
      <c r="I27" s="45"/>
      <c r="J27" s="45"/>
      <c r="K27" s="45"/>
      <c r="L27" s="45"/>
    </row>
    <row r="28" spans="1:12">
      <c r="A28" s="25" t="s">
        <v>1</v>
      </c>
      <c r="B28" s="46">
        <v>2022</v>
      </c>
      <c r="C28" s="27">
        <v>4649</v>
      </c>
      <c r="D28" s="27">
        <v>60150</v>
      </c>
      <c r="E28" s="27">
        <v>55660</v>
      </c>
      <c r="F28" s="27">
        <v>3010</v>
      </c>
      <c r="G28" s="27">
        <v>1480</v>
      </c>
      <c r="H28" s="21"/>
      <c r="I28" s="45"/>
      <c r="J28" s="45"/>
      <c r="K28" s="45"/>
      <c r="L28" s="45"/>
    </row>
    <row r="29" spans="1:12">
      <c r="A29" s="25"/>
      <c r="B29" s="46">
        <v>2023</v>
      </c>
      <c r="C29" s="27">
        <v>4649</v>
      </c>
      <c r="D29" s="27">
        <v>65050</v>
      </c>
      <c r="E29" s="27">
        <v>60440</v>
      </c>
      <c r="F29" s="27">
        <v>3860</v>
      </c>
      <c r="G29" s="27">
        <v>750</v>
      </c>
      <c r="I29" s="21">
        <v>8.1</v>
      </c>
      <c r="J29" s="21">
        <v>5.4</v>
      </c>
      <c r="K29" s="21">
        <v>8.6</v>
      </c>
      <c r="L29" s="21">
        <v>6.4</v>
      </c>
    </row>
    <row r="30" spans="1:12">
      <c r="A30" s="25"/>
      <c r="B30" s="44"/>
      <c r="C30" s="27"/>
      <c r="D30" s="27"/>
      <c r="E30" s="27"/>
      <c r="F30" s="27"/>
      <c r="G30" s="27"/>
      <c r="H30" s="21"/>
      <c r="I30" s="45"/>
      <c r="J30" s="45"/>
      <c r="K30" s="45"/>
      <c r="L30" s="45"/>
    </row>
    <row r="31" spans="1:12">
      <c r="A31" s="25" t="s">
        <v>2</v>
      </c>
      <c r="B31" s="46">
        <v>2022</v>
      </c>
      <c r="C31" s="27">
        <v>4004</v>
      </c>
      <c r="D31" s="27">
        <v>54730</v>
      </c>
      <c r="E31" s="27">
        <v>52780</v>
      </c>
      <c r="F31" s="27">
        <v>1350</v>
      </c>
      <c r="G31" s="27">
        <v>610</v>
      </c>
      <c r="H31" s="21"/>
      <c r="I31" s="45"/>
      <c r="J31" s="45"/>
      <c r="K31" s="45"/>
      <c r="L31" s="45"/>
    </row>
    <row r="32" spans="1:12">
      <c r="A32" s="25"/>
      <c r="B32" s="46">
        <v>2023</v>
      </c>
      <c r="C32" s="27">
        <v>4004</v>
      </c>
      <c r="D32" s="27">
        <v>58990</v>
      </c>
      <c r="E32" s="27">
        <v>56780</v>
      </c>
      <c r="F32" s="27">
        <v>1580</v>
      </c>
      <c r="G32" s="27">
        <v>630</v>
      </c>
      <c r="I32" s="21">
        <v>7.8</v>
      </c>
      <c r="J32" s="21">
        <v>5.0999999999999996</v>
      </c>
      <c r="K32" s="21">
        <v>7.6</v>
      </c>
      <c r="L32" s="21">
        <v>5.2</v>
      </c>
    </row>
    <row r="33" spans="1:12">
      <c r="A33" s="25"/>
      <c r="B33" s="44"/>
      <c r="C33" s="27"/>
      <c r="D33" s="27"/>
      <c r="E33" s="27"/>
      <c r="F33" s="27"/>
      <c r="G33" s="27"/>
      <c r="H33" s="21"/>
      <c r="I33" s="45"/>
      <c r="J33" s="45"/>
      <c r="K33" s="45"/>
      <c r="L33" s="45"/>
    </row>
    <row r="34" spans="1:12">
      <c r="A34" s="25" t="s">
        <v>3</v>
      </c>
      <c r="B34" s="46">
        <v>2022</v>
      </c>
      <c r="C34" s="27">
        <v>3394</v>
      </c>
      <c r="D34" s="27">
        <v>57430</v>
      </c>
      <c r="E34" s="27">
        <v>55400</v>
      </c>
      <c r="F34" s="27">
        <v>1750</v>
      </c>
      <c r="G34" s="27">
        <v>290</v>
      </c>
      <c r="H34" s="21"/>
      <c r="I34" s="45"/>
      <c r="J34" s="45"/>
      <c r="K34" s="45"/>
      <c r="L34" s="45"/>
    </row>
    <row r="35" spans="1:12">
      <c r="A35" s="25"/>
      <c r="B35" s="46">
        <v>2023</v>
      </c>
      <c r="C35" s="27">
        <v>3394</v>
      </c>
      <c r="D35" s="27">
        <v>61230</v>
      </c>
      <c r="E35" s="27">
        <v>59180</v>
      </c>
      <c r="F35" s="27">
        <v>1790</v>
      </c>
      <c r="G35" s="27">
        <v>260</v>
      </c>
      <c r="I35" s="21">
        <v>6.6</v>
      </c>
      <c r="J35" s="21">
        <v>4.0999999999999996</v>
      </c>
      <c r="K35" s="21">
        <v>6.8</v>
      </c>
      <c r="L35" s="21">
        <v>4.7</v>
      </c>
    </row>
    <row r="36" spans="1:12">
      <c r="A36" s="25"/>
      <c r="B36" s="44"/>
      <c r="C36" s="27"/>
      <c r="D36" s="27"/>
      <c r="E36" s="27"/>
      <c r="F36" s="27"/>
      <c r="G36" s="27"/>
      <c r="H36" s="21"/>
      <c r="I36" s="45"/>
      <c r="J36" s="45"/>
      <c r="K36" s="45"/>
      <c r="L36" s="45"/>
    </row>
    <row r="37" spans="1:12">
      <c r="A37" s="47" t="s">
        <v>22</v>
      </c>
      <c r="B37" s="46">
        <v>2022</v>
      </c>
      <c r="C37" s="27">
        <v>622</v>
      </c>
      <c r="D37" s="27">
        <v>111010</v>
      </c>
      <c r="E37" s="27">
        <v>101990</v>
      </c>
      <c r="F37" s="27">
        <v>8530</v>
      </c>
      <c r="G37" s="27">
        <v>480</v>
      </c>
      <c r="H37" s="21"/>
      <c r="I37" s="45"/>
      <c r="J37" s="45"/>
      <c r="K37" s="45"/>
      <c r="L37" s="45"/>
    </row>
    <row r="38" spans="1:12">
      <c r="A38" s="25"/>
      <c r="B38" s="46">
        <v>2023</v>
      </c>
      <c r="C38" s="27">
        <v>622</v>
      </c>
      <c r="D38" s="27">
        <v>118060</v>
      </c>
      <c r="E38" s="27">
        <v>107910</v>
      </c>
      <c r="F38" s="27">
        <v>9610</v>
      </c>
      <c r="G38" s="27">
        <v>540</v>
      </c>
      <c r="I38" s="21">
        <v>6.4</v>
      </c>
      <c r="J38" s="21">
        <v>1.4</v>
      </c>
      <c r="K38" s="21">
        <v>5.8</v>
      </c>
      <c r="L38" s="21">
        <v>1.8</v>
      </c>
    </row>
    <row r="39" spans="1:12">
      <c r="A39" s="25"/>
      <c r="B39" s="44"/>
      <c r="C39" s="28"/>
      <c r="D39" s="28"/>
      <c r="E39" s="28"/>
      <c r="F39" s="28"/>
      <c r="G39" s="28"/>
      <c r="H39" s="24"/>
      <c r="I39" s="45"/>
      <c r="J39" s="45"/>
      <c r="K39" s="45"/>
      <c r="L39" s="45"/>
    </row>
    <row r="40" spans="1:12">
      <c r="A40" s="37" t="s">
        <v>7</v>
      </c>
      <c r="B40" s="44"/>
      <c r="C40" s="27"/>
      <c r="D40" s="27"/>
      <c r="E40" s="27"/>
      <c r="F40" s="27"/>
      <c r="G40" s="27"/>
      <c r="H40" s="21"/>
      <c r="I40" s="45"/>
      <c r="J40" s="45"/>
      <c r="K40" s="45"/>
      <c r="L40" s="45"/>
    </row>
    <row r="41" spans="1:12">
      <c r="A41" s="30" t="s">
        <v>21</v>
      </c>
      <c r="B41" s="46">
        <v>2022</v>
      </c>
      <c r="C41" s="27">
        <v>11126</v>
      </c>
      <c r="D41" s="27">
        <v>62580</v>
      </c>
      <c r="E41" s="27">
        <v>59110</v>
      </c>
      <c r="F41" s="27">
        <v>2550</v>
      </c>
      <c r="G41" s="27">
        <v>920</v>
      </c>
      <c r="H41" s="21"/>
      <c r="I41" s="45"/>
      <c r="J41" s="45"/>
      <c r="K41" s="45"/>
      <c r="L41" s="45"/>
    </row>
    <row r="42" spans="1:12">
      <c r="A42" s="25"/>
      <c r="B42" s="46">
        <v>2023</v>
      </c>
      <c r="C42" s="27">
        <v>11126</v>
      </c>
      <c r="D42" s="27">
        <v>67440</v>
      </c>
      <c r="E42" s="27">
        <v>63600</v>
      </c>
      <c r="F42" s="27">
        <v>3060</v>
      </c>
      <c r="G42" s="27">
        <v>780</v>
      </c>
      <c r="I42" s="21">
        <v>7.8</v>
      </c>
      <c r="J42" s="21">
        <v>3.9</v>
      </c>
      <c r="K42" s="21">
        <v>7.6</v>
      </c>
      <c r="L42" s="21">
        <v>4.3</v>
      </c>
    </row>
    <row r="43" spans="1:12">
      <c r="A43" s="25"/>
      <c r="B43" s="44"/>
      <c r="C43" s="27"/>
      <c r="D43" s="27"/>
      <c r="E43" s="27"/>
      <c r="F43" s="27"/>
      <c r="G43" s="27"/>
      <c r="H43" s="21"/>
      <c r="I43" s="45"/>
      <c r="J43" s="45"/>
      <c r="K43" s="45"/>
      <c r="L43" s="45"/>
    </row>
    <row r="44" spans="1:12">
      <c r="A44" s="25" t="s">
        <v>1</v>
      </c>
      <c r="B44" s="46">
        <v>2022</v>
      </c>
      <c r="C44" s="27">
        <v>4512</v>
      </c>
      <c r="D44" s="27">
        <v>64670</v>
      </c>
      <c r="E44" s="27">
        <v>59540</v>
      </c>
      <c r="F44" s="27">
        <v>3670</v>
      </c>
      <c r="G44" s="27">
        <v>1460</v>
      </c>
      <c r="H44" s="21"/>
      <c r="I44" s="45"/>
      <c r="J44" s="45"/>
      <c r="K44" s="45"/>
      <c r="L44" s="45"/>
    </row>
    <row r="45" spans="1:12">
      <c r="A45" s="25"/>
      <c r="B45" s="46">
        <v>2023</v>
      </c>
      <c r="C45" s="27">
        <v>4512</v>
      </c>
      <c r="D45" s="27">
        <v>70280</v>
      </c>
      <c r="E45" s="27">
        <v>64560</v>
      </c>
      <c r="F45" s="27">
        <v>4610</v>
      </c>
      <c r="G45" s="27">
        <v>1110</v>
      </c>
      <c r="I45" s="21">
        <v>8.6999999999999993</v>
      </c>
      <c r="J45" s="21">
        <v>3.8</v>
      </c>
      <c r="K45" s="21">
        <v>8.4</v>
      </c>
      <c r="L45" s="21">
        <v>4.7</v>
      </c>
    </row>
    <row r="46" spans="1:12">
      <c r="A46" s="25"/>
      <c r="B46" s="44"/>
      <c r="C46" s="27"/>
      <c r="D46" s="27"/>
      <c r="E46" s="27"/>
      <c r="F46" s="27"/>
      <c r="G46" s="27"/>
      <c r="H46" s="21"/>
      <c r="I46" s="45"/>
      <c r="J46" s="45"/>
      <c r="K46" s="45"/>
      <c r="L46" s="45"/>
    </row>
    <row r="47" spans="1:12">
      <c r="A47" s="25" t="s">
        <v>2</v>
      </c>
      <c r="B47" s="46">
        <v>2022</v>
      </c>
      <c r="C47" s="27">
        <v>3215</v>
      </c>
      <c r="D47" s="27">
        <v>60460</v>
      </c>
      <c r="E47" s="27">
        <v>58250</v>
      </c>
      <c r="F47" s="27">
        <v>1470</v>
      </c>
      <c r="G47" s="27">
        <v>740</v>
      </c>
      <c r="H47" s="21"/>
      <c r="I47" s="45"/>
      <c r="J47" s="45"/>
      <c r="K47" s="45"/>
      <c r="L47" s="45"/>
    </row>
    <row r="48" spans="1:12">
      <c r="A48" s="25"/>
      <c r="B48" s="46">
        <v>2023</v>
      </c>
      <c r="C48" s="27">
        <v>3215</v>
      </c>
      <c r="D48" s="27">
        <v>65270</v>
      </c>
      <c r="E48" s="27">
        <v>62640</v>
      </c>
      <c r="F48" s="27">
        <v>1860</v>
      </c>
      <c r="G48" s="27">
        <v>760</v>
      </c>
      <c r="I48" s="45">
        <v>8</v>
      </c>
      <c r="J48" s="21">
        <v>4.2</v>
      </c>
      <c r="K48" s="21">
        <v>7.5</v>
      </c>
      <c r="L48" s="21">
        <v>4.2</v>
      </c>
    </row>
    <row r="49" spans="1:12">
      <c r="A49" s="25"/>
      <c r="B49" s="44"/>
      <c r="C49" s="27"/>
      <c r="D49" s="27"/>
      <c r="E49" s="27"/>
      <c r="F49" s="27"/>
      <c r="G49" s="27"/>
      <c r="H49" s="21"/>
      <c r="I49" s="45"/>
      <c r="J49" s="45"/>
      <c r="K49" s="45"/>
      <c r="L49" s="45"/>
    </row>
    <row r="50" spans="1:12">
      <c r="A50" s="25" t="s">
        <v>3</v>
      </c>
      <c r="B50" s="46">
        <v>2022</v>
      </c>
      <c r="C50" s="27">
        <v>3399</v>
      </c>
      <c r="D50" s="27">
        <v>61810</v>
      </c>
      <c r="E50" s="27">
        <v>59350</v>
      </c>
      <c r="F50" s="27">
        <v>2090</v>
      </c>
      <c r="G50" s="27">
        <v>370</v>
      </c>
      <c r="H50" s="21"/>
      <c r="I50" s="45"/>
      <c r="J50" s="45"/>
      <c r="K50" s="45"/>
      <c r="L50" s="45"/>
    </row>
    <row r="51" spans="1:12">
      <c r="A51" s="25"/>
      <c r="B51" s="46">
        <v>2023</v>
      </c>
      <c r="C51" s="27">
        <v>3399</v>
      </c>
      <c r="D51" s="27">
        <v>65730</v>
      </c>
      <c r="E51" s="27">
        <v>63250</v>
      </c>
      <c r="F51" s="27">
        <v>2120</v>
      </c>
      <c r="G51" s="27">
        <v>360</v>
      </c>
      <c r="I51" s="21">
        <v>6.3</v>
      </c>
      <c r="J51" s="21">
        <v>4</v>
      </c>
      <c r="K51" s="21">
        <v>6.6</v>
      </c>
      <c r="L51" s="21">
        <v>3.9</v>
      </c>
    </row>
    <row r="52" spans="1:12">
      <c r="A52" s="25"/>
      <c r="B52" s="44"/>
      <c r="C52" s="27"/>
      <c r="D52" s="27"/>
      <c r="E52" s="27"/>
      <c r="F52" s="27"/>
      <c r="G52" s="27"/>
      <c r="H52" s="21"/>
      <c r="I52" s="45"/>
      <c r="J52" s="45"/>
      <c r="K52" s="45"/>
      <c r="L52" s="45"/>
    </row>
    <row r="53" spans="1:12">
      <c r="A53" s="47" t="s">
        <v>22</v>
      </c>
      <c r="B53" s="46">
        <v>2022</v>
      </c>
      <c r="C53" s="27">
        <v>1671</v>
      </c>
      <c r="D53" s="27">
        <v>132030</v>
      </c>
      <c r="E53" s="27">
        <v>106890</v>
      </c>
      <c r="F53" s="27">
        <v>23530</v>
      </c>
      <c r="G53" s="27">
        <v>1610</v>
      </c>
      <c r="H53" s="1"/>
      <c r="I53" s="45"/>
      <c r="J53" s="45"/>
      <c r="K53" s="45"/>
      <c r="L53" s="45"/>
    </row>
    <row r="54" spans="1:12">
      <c r="A54" s="50"/>
      <c r="B54" s="51">
        <v>2023</v>
      </c>
      <c r="C54" s="12">
        <v>1671</v>
      </c>
      <c r="D54" s="12">
        <v>137520</v>
      </c>
      <c r="E54" s="12">
        <v>113450</v>
      </c>
      <c r="F54" s="12">
        <v>23090</v>
      </c>
      <c r="G54" s="12">
        <v>980</v>
      </c>
      <c r="H54" s="2"/>
      <c r="I54" s="9">
        <v>4.2</v>
      </c>
      <c r="J54" s="9">
        <v>-0.5</v>
      </c>
      <c r="K54" s="9">
        <v>6.1</v>
      </c>
      <c r="L54" s="9">
        <v>2.2999999999999998</v>
      </c>
    </row>
    <row r="55" spans="1:12">
      <c r="A55" s="48" t="s">
        <v>17</v>
      </c>
      <c r="I55" s="1"/>
      <c r="J55" s="1"/>
      <c r="K55" s="1"/>
    </row>
    <row r="56" spans="1:12">
      <c r="A56" s="49" t="s">
        <v>39</v>
      </c>
    </row>
    <row r="57" spans="1:12">
      <c r="A57" s="49" t="s">
        <v>40</v>
      </c>
    </row>
    <row r="58" spans="1:12">
      <c r="A58" s="49" t="s">
        <v>41</v>
      </c>
    </row>
  </sheetData>
  <mergeCells count="7">
    <mergeCell ref="D7:G7"/>
    <mergeCell ref="A1:K1"/>
    <mergeCell ref="I3:J4"/>
    <mergeCell ref="K3:L4"/>
    <mergeCell ref="D5:G5"/>
    <mergeCell ref="I5:J5"/>
    <mergeCell ref="K5:L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B2695-B56C-4E56-8AFE-FF11A7F51202}">
  <dimension ref="A1:S1021"/>
  <sheetViews>
    <sheetView zoomScale="85" zoomScaleNormal="85" workbookViewId="0">
      <pane ySplit="4" topLeftCell="A5" activePane="bottomLeft" state="frozen"/>
      <selection pane="bottomLeft" activeCell="B7" sqref="B7"/>
    </sheetView>
  </sheetViews>
  <sheetFormatPr defaultColWidth="8.88671875" defaultRowHeight="14.4"/>
  <cols>
    <col min="1" max="1" width="57.77734375" customWidth="1"/>
    <col min="2" max="2" width="22.33203125" style="29" bestFit="1" customWidth="1"/>
    <col min="3" max="3" width="13.44140625" style="29" bestFit="1" customWidth="1"/>
    <col min="4" max="4" width="11.21875" style="29" customWidth="1"/>
    <col min="5" max="5" width="11.44140625" style="29" customWidth="1"/>
    <col min="6" max="6" width="10.44140625" style="29" customWidth="1"/>
    <col min="7" max="7" width="8.77734375" style="29" bestFit="1" customWidth="1"/>
    <col min="8" max="8" width="9.77734375" style="29" bestFit="1" customWidth="1"/>
    <col min="9" max="9" width="10.109375" style="29" customWidth="1"/>
    <col min="11" max="11" width="11" customWidth="1"/>
    <col min="12" max="12" width="12" customWidth="1"/>
    <col min="13" max="13" width="10.6640625" customWidth="1"/>
    <col min="14" max="14" width="8.77734375" bestFit="1" customWidth="1"/>
    <col min="15" max="15" width="9.77734375" bestFit="1" customWidth="1"/>
    <col min="16" max="16" width="10.33203125" customWidth="1"/>
  </cols>
  <sheetData>
    <row r="1" spans="1:19" ht="28.2" customHeight="1">
      <c r="A1" s="150" t="s">
        <v>93</v>
      </c>
      <c r="B1" s="150"/>
      <c r="C1" s="151"/>
      <c r="D1" s="151"/>
      <c r="E1" s="151"/>
      <c r="F1" s="151"/>
      <c r="G1" s="151"/>
    </row>
    <row r="2" spans="1:19">
      <c r="C2" s="149" t="s">
        <v>15</v>
      </c>
      <c r="D2" s="149"/>
      <c r="E2" s="149"/>
      <c r="F2" s="149"/>
      <c r="G2" s="149"/>
      <c r="H2" s="149"/>
      <c r="I2" s="149"/>
      <c r="K2" s="141" t="s">
        <v>94</v>
      </c>
      <c r="L2" s="141"/>
      <c r="M2" s="141"/>
      <c r="N2" s="141"/>
      <c r="O2" s="141"/>
      <c r="P2" s="141"/>
      <c r="Q2" s="141"/>
    </row>
    <row r="3" spans="1:19">
      <c r="G3" s="148" t="s">
        <v>91</v>
      </c>
      <c r="H3" s="148"/>
      <c r="I3" s="148"/>
      <c r="N3" s="140" t="s">
        <v>91</v>
      </c>
      <c r="O3" s="140"/>
      <c r="P3" s="140"/>
      <c r="Q3" s="2"/>
    </row>
    <row r="4" spans="1:19" ht="31.8">
      <c r="A4" s="52"/>
      <c r="B4" s="53" t="s">
        <v>8</v>
      </c>
      <c r="C4" s="53" t="s">
        <v>85</v>
      </c>
      <c r="D4" s="53" t="s">
        <v>86</v>
      </c>
      <c r="E4" s="53" t="s">
        <v>87</v>
      </c>
      <c r="F4" s="53" t="s">
        <v>88</v>
      </c>
      <c r="G4" s="53" t="s">
        <v>32</v>
      </c>
      <c r="H4" s="53" t="s">
        <v>89</v>
      </c>
      <c r="I4" s="53" t="s">
        <v>90</v>
      </c>
      <c r="K4" s="53" t="s">
        <v>85</v>
      </c>
      <c r="L4" s="53" t="s">
        <v>86</v>
      </c>
      <c r="M4" s="53" t="s">
        <v>87</v>
      </c>
      <c r="N4" s="53" t="s">
        <v>88</v>
      </c>
      <c r="O4" s="53" t="s">
        <v>32</v>
      </c>
      <c r="P4" s="53" t="s">
        <v>89</v>
      </c>
      <c r="Q4" s="53" t="s">
        <v>90</v>
      </c>
    </row>
    <row r="5" spans="1:19">
      <c r="A5" s="35" t="s">
        <v>92</v>
      </c>
      <c r="B5" s="56"/>
      <c r="C5" s="56"/>
      <c r="D5" s="56"/>
      <c r="E5" s="56"/>
      <c r="F5" s="56"/>
      <c r="G5" s="56"/>
      <c r="H5" s="56"/>
      <c r="I5" s="56"/>
      <c r="K5" s="34"/>
      <c r="L5" s="34"/>
      <c r="M5" s="34"/>
      <c r="N5" s="34"/>
      <c r="O5" s="34"/>
      <c r="P5" s="34"/>
      <c r="Q5" s="34"/>
    </row>
    <row r="6" spans="1:19">
      <c r="A6" s="54" t="s">
        <v>14</v>
      </c>
      <c r="B6" s="27">
        <v>26856</v>
      </c>
      <c r="C6" s="27">
        <v>63350</v>
      </c>
      <c r="D6" s="27">
        <v>60790</v>
      </c>
      <c r="E6" s="27">
        <v>60150</v>
      </c>
      <c r="F6" s="27">
        <v>58330</v>
      </c>
      <c r="G6" s="27">
        <v>2510</v>
      </c>
      <c r="H6" s="27">
        <v>690</v>
      </c>
      <c r="I6" s="27">
        <v>1340</v>
      </c>
      <c r="K6" s="27">
        <f>IF(C6*12=0,"",C6*12)</f>
        <v>760200</v>
      </c>
      <c r="L6" s="27">
        <f t="shared" ref="L6:P6" si="0">IF(D6*12=0,"",D6*12)</f>
        <v>729480</v>
      </c>
      <c r="M6" s="27">
        <f t="shared" si="0"/>
        <v>721800</v>
      </c>
      <c r="N6" s="27">
        <f t="shared" si="0"/>
        <v>699960</v>
      </c>
      <c r="O6" s="27">
        <f t="shared" si="0"/>
        <v>30120</v>
      </c>
      <c r="P6" s="27">
        <f t="shared" si="0"/>
        <v>8280</v>
      </c>
      <c r="Q6" s="27">
        <f>IF(I6*12=0,"",I6*12)</f>
        <v>16080</v>
      </c>
    </row>
    <row r="7" spans="1:19">
      <c r="A7" s="54"/>
      <c r="B7" s="134"/>
      <c r="C7" s="27"/>
      <c r="D7" s="27"/>
      <c r="E7" s="27"/>
      <c r="F7" s="27"/>
      <c r="G7" s="27"/>
      <c r="H7" s="27"/>
      <c r="I7" s="27"/>
      <c r="K7" s="27" t="str">
        <f t="shared" ref="K7:K70" si="1">IF(C7*12=0,"",C7*12)</f>
        <v/>
      </c>
      <c r="L7" s="27" t="str">
        <f t="shared" ref="L7:L70" si="2">IF(D7*12=0,"",D7*12)</f>
        <v/>
      </c>
      <c r="M7" s="27" t="str">
        <f t="shared" ref="M7:M70" si="3">IF(E7*12=0,"",E7*12)</f>
        <v/>
      </c>
      <c r="N7" s="27" t="str">
        <f t="shared" ref="N7:N70" si="4">IF(F7*12=0,"",F7*12)</f>
        <v/>
      </c>
      <c r="O7" s="27" t="str">
        <f t="shared" ref="O7:O70" si="5">IF(G7*12=0,"",G7*12)</f>
        <v/>
      </c>
      <c r="P7" s="27" t="str">
        <f t="shared" ref="P7:P70" si="6">IF(H7*12=0,"",H7*12)</f>
        <v/>
      </c>
      <c r="Q7" s="27" t="str">
        <f t="shared" ref="Q7:Q70" si="7">IF(I7*12=0,"",I7*12)</f>
        <v/>
      </c>
      <c r="S7" s="29">
        <f>+B6</f>
        <v>26856</v>
      </c>
    </row>
    <row r="8" spans="1:19">
      <c r="A8" s="46" t="s">
        <v>43</v>
      </c>
      <c r="B8" s="21"/>
      <c r="C8" s="21"/>
      <c r="D8" s="21"/>
      <c r="E8" s="21"/>
      <c r="F8" s="21"/>
      <c r="G8" s="21"/>
      <c r="H8" s="21"/>
      <c r="I8" s="21"/>
      <c r="K8" s="27" t="str">
        <f t="shared" si="1"/>
        <v/>
      </c>
      <c r="L8" s="27" t="str">
        <f t="shared" si="2"/>
        <v/>
      </c>
      <c r="M8" s="27" t="str">
        <f t="shared" si="3"/>
        <v/>
      </c>
      <c r="N8" s="27" t="str">
        <f t="shared" si="4"/>
        <v/>
      </c>
      <c r="O8" s="27" t="str">
        <f t="shared" si="5"/>
        <v/>
      </c>
      <c r="P8" s="27" t="str">
        <f t="shared" si="6"/>
        <v/>
      </c>
      <c r="Q8" s="27" t="str">
        <f t="shared" si="7"/>
        <v/>
      </c>
      <c r="S8">
        <v>3228</v>
      </c>
    </row>
    <row r="9" spans="1:19">
      <c r="A9" s="54" t="s">
        <v>14</v>
      </c>
      <c r="B9" s="27">
        <v>1477</v>
      </c>
      <c r="C9" s="27">
        <v>78480</v>
      </c>
      <c r="D9" s="27">
        <v>78860</v>
      </c>
      <c r="E9" s="27">
        <v>74010</v>
      </c>
      <c r="F9" s="27">
        <v>74960</v>
      </c>
      <c r="G9" s="27">
        <v>3630</v>
      </c>
      <c r="H9" s="27">
        <v>830</v>
      </c>
      <c r="I9" s="27">
        <v>1070</v>
      </c>
      <c r="K9" s="27">
        <f t="shared" si="1"/>
        <v>941760</v>
      </c>
      <c r="L9" s="27">
        <f t="shared" si="2"/>
        <v>946320</v>
      </c>
      <c r="M9" s="27">
        <f t="shared" si="3"/>
        <v>888120</v>
      </c>
      <c r="N9" s="27">
        <f t="shared" si="4"/>
        <v>899520</v>
      </c>
      <c r="O9" s="27">
        <f t="shared" si="5"/>
        <v>43560</v>
      </c>
      <c r="P9" s="27">
        <f t="shared" si="6"/>
        <v>9960</v>
      </c>
      <c r="Q9" s="27">
        <f t="shared" si="7"/>
        <v>12840</v>
      </c>
      <c r="S9">
        <v>2157</v>
      </c>
    </row>
    <row r="10" spans="1:19">
      <c r="A10" s="54" t="s">
        <v>44</v>
      </c>
      <c r="B10" s="27">
        <v>75</v>
      </c>
      <c r="C10" s="27">
        <v>78520</v>
      </c>
      <c r="D10" s="27">
        <v>79460</v>
      </c>
      <c r="E10" s="27">
        <v>76430</v>
      </c>
      <c r="F10" s="27">
        <v>77630</v>
      </c>
      <c r="G10" s="27">
        <v>1780</v>
      </c>
      <c r="H10" s="27">
        <v>310</v>
      </c>
      <c r="I10" s="27">
        <v>2430</v>
      </c>
      <c r="K10" s="27">
        <f t="shared" si="1"/>
        <v>942240</v>
      </c>
      <c r="L10" s="27">
        <f t="shared" si="2"/>
        <v>953520</v>
      </c>
      <c r="M10" s="27">
        <f t="shared" si="3"/>
        <v>917160</v>
      </c>
      <c r="N10" s="27">
        <f t="shared" si="4"/>
        <v>931560</v>
      </c>
      <c r="O10" s="27">
        <f t="shared" si="5"/>
        <v>21360</v>
      </c>
      <c r="P10" s="27">
        <f t="shared" si="6"/>
        <v>3720</v>
      </c>
      <c r="Q10" s="27">
        <f t="shared" si="7"/>
        <v>29160</v>
      </c>
      <c r="S10">
        <v>2139</v>
      </c>
    </row>
    <row r="11" spans="1:19">
      <c r="A11" s="54" t="s">
        <v>45</v>
      </c>
      <c r="B11" s="27">
        <v>165</v>
      </c>
      <c r="C11" s="27">
        <v>73310</v>
      </c>
      <c r="D11" s="27">
        <v>73760</v>
      </c>
      <c r="E11" s="27">
        <v>71100</v>
      </c>
      <c r="F11" s="27">
        <v>71140</v>
      </c>
      <c r="G11" s="27">
        <v>1900</v>
      </c>
      <c r="H11" s="27">
        <v>310</v>
      </c>
      <c r="I11" s="27">
        <v>460</v>
      </c>
      <c r="K11" s="27">
        <f t="shared" si="1"/>
        <v>879720</v>
      </c>
      <c r="L11" s="27">
        <f t="shared" si="2"/>
        <v>885120</v>
      </c>
      <c r="M11" s="27">
        <f t="shared" si="3"/>
        <v>853200</v>
      </c>
      <c r="N11" s="27">
        <f t="shared" si="4"/>
        <v>853680</v>
      </c>
      <c r="O11" s="27">
        <f t="shared" si="5"/>
        <v>22800</v>
      </c>
      <c r="P11" s="27">
        <f t="shared" si="6"/>
        <v>3720</v>
      </c>
      <c r="Q11" s="27">
        <f t="shared" si="7"/>
        <v>5520</v>
      </c>
      <c r="S11" s="29">
        <f>SUM(S7:S10)</f>
        <v>34380</v>
      </c>
    </row>
    <row r="12" spans="1:19">
      <c r="A12" s="54" t="s">
        <v>46</v>
      </c>
      <c r="B12" s="27">
        <v>23</v>
      </c>
      <c r="C12" s="27">
        <v>77220</v>
      </c>
      <c r="D12" s="27">
        <v>78210</v>
      </c>
      <c r="E12" s="27">
        <v>75250</v>
      </c>
      <c r="F12" s="27">
        <v>77080</v>
      </c>
      <c r="G12" s="27">
        <v>1490</v>
      </c>
      <c r="H12" s="27">
        <v>470</v>
      </c>
      <c r="I12" s="27">
        <v>480</v>
      </c>
      <c r="K12" s="27">
        <f t="shared" si="1"/>
        <v>926640</v>
      </c>
      <c r="L12" s="27">
        <f t="shared" si="2"/>
        <v>938520</v>
      </c>
      <c r="M12" s="27">
        <f t="shared" si="3"/>
        <v>903000</v>
      </c>
      <c r="N12" s="27">
        <f t="shared" si="4"/>
        <v>924960</v>
      </c>
      <c r="O12" s="27">
        <f t="shared" si="5"/>
        <v>17880</v>
      </c>
      <c r="P12" s="27">
        <f t="shared" si="6"/>
        <v>5640</v>
      </c>
      <c r="Q12" s="27">
        <f t="shared" si="7"/>
        <v>5760</v>
      </c>
    </row>
    <row r="13" spans="1:19">
      <c r="A13" s="54" t="s">
        <v>47</v>
      </c>
      <c r="B13" s="27">
        <v>1125</v>
      </c>
      <c r="C13" s="27">
        <v>79460</v>
      </c>
      <c r="D13" s="27">
        <v>79560</v>
      </c>
      <c r="E13" s="27">
        <v>74330</v>
      </c>
      <c r="F13" s="27">
        <v>75000</v>
      </c>
      <c r="G13" s="27">
        <v>4130</v>
      </c>
      <c r="H13" s="27">
        <v>1000</v>
      </c>
      <c r="I13" s="27">
        <v>1090</v>
      </c>
      <c r="K13" s="27">
        <f t="shared" si="1"/>
        <v>953520</v>
      </c>
      <c r="L13" s="27">
        <f t="shared" si="2"/>
        <v>954720</v>
      </c>
      <c r="M13" s="27">
        <f t="shared" si="3"/>
        <v>891960</v>
      </c>
      <c r="N13" s="27">
        <f t="shared" si="4"/>
        <v>900000</v>
      </c>
      <c r="O13" s="27">
        <f t="shared" si="5"/>
        <v>49560</v>
      </c>
      <c r="P13" s="27">
        <f t="shared" si="6"/>
        <v>12000</v>
      </c>
      <c r="Q13" s="27">
        <f t="shared" si="7"/>
        <v>13080</v>
      </c>
    </row>
    <row r="14" spans="1:19">
      <c r="A14" s="46" t="s">
        <v>48</v>
      </c>
      <c r="B14" s="27"/>
      <c r="C14" s="27"/>
      <c r="D14" s="27"/>
      <c r="E14" s="27"/>
      <c r="F14" s="27"/>
      <c r="G14" s="27"/>
      <c r="H14" s="27"/>
      <c r="I14" s="27"/>
      <c r="K14" s="27" t="str">
        <f t="shared" si="1"/>
        <v/>
      </c>
      <c r="L14" s="27" t="str">
        <f t="shared" si="2"/>
        <v/>
      </c>
      <c r="M14" s="27" t="str">
        <f t="shared" si="3"/>
        <v/>
      </c>
      <c r="N14" s="27" t="str">
        <f t="shared" si="4"/>
        <v/>
      </c>
      <c r="O14" s="27" t="str">
        <f t="shared" si="5"/>
        <v/>
      </c>
      <c r="P14" s="27" t="str">
        <f t="shared" si="6"/>
        <v/>
      </c>
      <c r="Q14" s="27" t="str">
        <f t="shared" si="7"/>
        <v/>
      </c>
    </row>
    <row r="15" spans="1:19">
      <c r="A15" s="54" t="s">
        <v>14</v>
      </c>
      <c r="B15" s="27">
        <v>7524</v>
      </c>
      <c r="C15" s="27">
        <v>68120</v>
      </c>
      <c r="D15" s="27">
        <v>66630</v>
      </c>
      <c r="E15" s="27">
        <v>64700</v>
      </c>
      <c r="F15" s="27">
        <v>63750</v>
      </c>
      <c r="G15" s="27">
        <v>2660</v>
      </c>
      <c r="H15" s="27">
        <v>760</v>
      </c>
      <c r="I15" s="27">
        <v>1430</v>
      </c>
      <c r="K15" s="27">
        <f t="shared" si="1"/>
        <v>817440</v>
      </c>
      <c r="L15" s="27">
        <f t="shared" si="2"/>
        <v>799560</v>
      </c>
      <c r="M15" s="27">
        <f t="shared" si="3"/>
        <v>776400</v>
      </c>
      <c r="N15" s="27">
        <f t="shared" si="4"/>
        <v>765000</v>
      </c>
      <c r="O15" s="27">
        <f t="shared" si="5"/>
        <v>31920</v>
      </c>
      <c r="P15" s="27">
        <f t="shared" si="6"/>
        <v>9120</v>
      </c>
      <c r="Q15" s="27">
        <f t="shared" si="7"/>
        <v>17160</v>
      </c>
    </row>
    <row r="16" spans="1:19">
      <c r="A16" s="54" t="s">
        <v>49</v>
      </c>
      <c r="B16" s="27">
        <v>46</v>
      </c>
      <c r="C16" s="27">
        <v>70790</v>
      </c>
      <c r="D16" s="27">
        <v>72440</v>
      </c>
      <c r="E16" s="27">
        <v>68540</v>
      </c>
      <c r="F16" s="27">
        <v>70470</v>
      </c>
      <c r="G16" s="27">
        <v>2150</v>
      </c>
      <c r="H16" s="27">
        <v>100</v>
      </c>
      <c r="I16" s="27">
        <v>450</v>
      </c>
      <c r="K16" s="27">
        <f t="shared" si="1"/>
        <v>849480</v>
      </c>
      <c r="L16" s="27">
        <f t="shared" si="2"/>
        <v>869280</v>
      </c>
      <c r="M16" s="27">
        <f t="shared" si="3"/>
        <v>822480</v>
      </c>
      <c r="N16" s="27">
        <f t="shared" si="4"/>
        <v>845640</v>
      </c>
      <c r="O16" s="27">
        <f t="shared" si="5"/>
        <v>25800</v>
      </c>
      <c r="P16" s="27">
        <f t="shared" si="6"/>
        <v>1200</v>
      </c>
      <c r="Q16" s="27">
        <f t="shared" si="7"/>
        <v>5400</v>
      </c>
    </row>
    <row r="17" spans="1:17">
      <c r="A17" s="54" t="s">
        <v>50</v>
      </c>
      <c r="B17" s="27">
        <v>53</v>
      </c>
      <c r="C17" s="27">
        <v>66880</v>
      </c>
      <c r="D17" s="27">
        <v>67180</v>
      </c>
      <c r="E17" s="27">
        <v>65850</v>
      </c>
      <c r="F17" s="27">
        <v>65000</v>
      </c>
      <c r="G17" s="27">
        <v>1000</v>
      </c>
      <c r="H17" s="27">
        <v>30</v>
      </c>
      <c r="I17" s="27">
        <v>150</v>
      </c>
      <c r="K17" s="27">
        <f t="shared" si="1"/>
        <v>802560</v>
      </c>
      <c r="L17" s="27">
        <f t="shared" si="2"/>
        <v>806160</v>
      </c>
      <c r="M17" s="27">
        <f t="shared" si="3"/>
        <v>790200</v>
      </c>
      <c r="N17" s="27">
        <f t="shared" si="4"/>
        <v>780000</v>
      </c>
      <c r="O17" s="27">
        <f t="shared" si="5"/>
        <v>12000</v>
      </c>
      <c r="P17" s="27">
        <f t="shared" si="6"/>
        <v>360</v>
      </c>
      <c r="Q17" s="27">
        <f t="shared" si="7"/>
        <v>1800</v>
      </c>
    </row>
    <row r="18" spans="1:17">
      <c r="A18" s="54" t="s">
        <v>51</v>
      </c>
      <c r="B18" s="27">
        <v>272</v>
      </c>
      <c r="C18" s="27">
        <v>68950</v>
      </c>
      <c r="D18" s="27">
        <v>68580</v>
      </c>
      <c r="E18" s="27">
        <v>66400</v>
      </c>
      <c r="F18" s="27">
        <v>66620</v>
      </c>
      <c r="G18" s="27">
        <v>1830</v>
      </c>
      <c r="H18" s="27">
        <v>720</v>
      </c>
      <c r="I18" s="27">
        <v>1840</v>
      </c>
      <c r="K18" s="27">
        <f t="shared" si="1"/>
        <v>827400</v>
      </c>
      <c r="L18" s="27">
        <f t="shared" si="2"/>
        <v>822960</v>
      </c>
      <c r="M18" s="27">
        <f t="shared" si="3"/>
        <v>796800</v>
      </c>
      <c r="N18" s="27">
        <f t="shared" si="4"/>
        <v>799440</v>
      </c>
      <c r="O18" s="27">
        <f t="shared" si="5"/>
        <v>21960</v>
      </c>
      <c r="P18" s="27">
        <f t="shared" si="6"/>
        <v>8640</v>
      </c>
      <c r="Q18" s="27">
        <f t="shared" si="7"/>
        <v>22080</v>
      </c>
    </row>
    <row r="19" spans="1:17">
      <c r="A19" s="54" t="s">
        <v>52</v>
      </c>
      <c r="B19" s="27">
        <v>2868</v>
      </c>
      <c r="C19" s="27">
        <v>62440</v>
      </c>
      <c r="D19" s="27">
        <v>59770</v>
      </c>
      <c r="E19" s="27">
        <v>59220</v>
      </c>
      <c r="F19" s="27">
        <v>57440</v>
      </c>
      <c r="G19" s="27">
        <v>2660</v>
      </c>
      <c r="H19" s="27">
        <v>560</v>
      </c>
      <c r="I19" s="27">
        <v>1450</v>
      </c>
      <c r="K19" s="27">
        <f t="shared" si="1"/>
        <v>749280</v>
      </c>
      <c r="L19" s="27">
        <f t="shared" si="2"/>
        <v>717240</v>
      </c>
      <c r="M19" s="27">
        <f t="shared" si="3"/>
        <v>710640</v>
      </c>
      <c r="N19" s="27">
        <f t="shared" si="4"/>
        <v>689280</v>
      </c>
      <c r="O19" s="27">
        <f t="shared" si="5"/>
        <v>31920</v>
      </c>
      <c r="P19" s="27">
        <f t="shared" si="6"/>
        <v>6720</v>
      </c>
      <c r="Q19" s="27">
        <f t="shared" si="7"/>
        <v>17400</v>
      </c>
    </row>
    <row r="20" spans="1:17">
      <c r="A20" s="54" t="s">
        <v>53</v>
      </c>
      <c r="B20" s="27">
        <v>1064</v>
      </c>
      <c r="C20" s="27">
        <v>72390</v>
      </c>
      <c r="D20" s="27">
        <v>70960</v>
      </c>
      <c r="E20" s="27">
        <v>67140</v>
      </c>
      <c r="F20" s="27">
        <v>67300</v>
      </c>
      <c r="G20" s="27">
        <v>4400</v>
      </c>
      <c r="H20" s="27">
        <v>850</v>
      </c>
      <c r="I20" s="27">
        <v>1410</v>
      </c>
      <c r="K20" s="27">
        <f t="shared" si="1"/>
        <v>868680</v>
      </c>
      <c r="L20" s="27">
        <f t="shared" si="2"/>
        <v>851520</v>
      </c>
      <c r="M20" s="27">
        <f t="shared" si="3"/>
        <v>805680</v>
      </c>
      <c r="N20" s="27">
        <f t="shared" si="4"/>
        <v>807600</v>
      </c>
      <c r="O20" s="27">
        <f t="shared" si="5"/>
        <v>52800</v>
      </c>
      <c r="P20" s="27">
        <f t="shared" si="6"/>
        <v>10200</v>
      </c>
      <c r="Q20" s="27">
        <f t="shared" si="7"/>
        <v>16920</v>
      </c>
    </row>
    <row r="21" spans="1:17">
      <c r="A21" s="54" t="s">
        <v>54</v>
      </c>
      <c r="B21" s="27">
        <v>206</v>
      </c>
      <c r="C21" s="27">
        <v>66140</v>
      </c>
      <c r="D21" s="27">
        <v>65490</v>
      </c>
      <c r="E21" s="27">
        <v>64190</v>
      </c>
      <c r="F21" s="27">
        <v>64160</v>
      </c>
      <c r="G21" s="27">
        <v>1190</v>
      </c>
      <c r="H21" s="27">
        <v>760</v>
      </c>
      <c r="I21" s="27">
        <v>790</v>
      </c>
      <c r="K21" s="27">
        <f t="shared" si="1"/>
        <v>793680</v>
      </c>
      <c r="L21" s="27">
        <f t="shared" si="2"/>
        <v>785880</v>
      </c>
      <c r="M21" s="27">
        <f t="shared" si="3"/>
        <v>770280</v>
      </c>
      <c r="N21" s="27">
        <f t="shared" si="4"/>
        <v>769920</v>
      </c>
      <c r="O21" s="27">
        <f t="shared" si="5"/>
        <v>14280</v>
      </c>
      <c r="P21" s="27">
        <f t="shared" si="6"/>
        <v>9120</v>
      </c>
      <c r="Q21" s="27">
        <f t="shared" si="7"/>
        <v>9480</v>
      </c>
    </row>
    <row r="22" spans="1:17">
      <c r="A22" s="54" t="s">
        <v>55</v>
      </c>
      <c r="B22" s="27">
        <v>252</v>
      </c>
      <c r="C22" s="27">
        <v>68800</v>
      </c>
      <c r="D22" s="27">
        <v>68940</v>
      </c>
      <c r="E22" s="27">
        <v>65930</v>
      </c>
      <c r="F22" s="27">
        <v>66000</v>
      </c>
      <c r="G22" s="27">
        <v>2510</v>
      </c>
      <c r="H22" s="27">
        <v>370</v>
      </c>
      <c r="I22" s="27">
        <v>960</v>
      </c>
      <c r="K22" s="27">
        <f t="shared" si="1"/>
        <v>825600</v>
      </c>
      <c r="L22" s="27">
        <f t="shared" si="2"/>
        <v>827280</v>
      </c>
      <c r="M22" s="27">
        <f t="shared" si="3"/>
        <v>791160</v>
      </c>
      <c r="N22" s="27">
        <f t="shared" si="4"/>
        <v>792000</v>
      </c>
      <c r="O22" s="27">
        <f t="shared" si="5"/>
        <v>30120</v>
      </c>
      <c r="P22" s="27">
        <f t="shared" si="6"/>
        <v>4440</v>
      </c>
      <c r="Q22" s="27">
        <f t="shared" si="7"/>
        <v>11520</v>
      </c>
    </row>
    <row r="23" spans="1:17">
      <c r="A23" s="54" t="s">
        <v>56</v>
      </c>
      <c r="B23" s="27">
        <v>216</v>
      </c>
      <c r="C23" s="27">
        <v>66590</v>
      </c>
      <c r="D23" s="27">
        <v>66140</v>
      </c>
      <c r="E23" s="27">
        <v>64210</v>
      </c>
      <c r="F23" s="27">
        <v>63570</v>
      </c>
      <c r="G23" s="27">
        <v>1930</v>
      </c>
      <c r="H23" s="27">
        <v>450</v>
      </c>
      <c r="I23" s="27">
        <v>890</v>
      </c>
      <c r="K23" s="27">
        <f t="shared" si="1"/>
        <v>799080</v>
      </c>
      <c r="L23" s="27">
        <f t="shared" si="2"/>
        <v>793680</v>
      </c>
      <c r="M23" s="27">
        <f t="shared" si="3"/>
        <v>770520</v>
      </c>
      <c r="N23" s="27">
        <f t="shared" si="4"/>
        <v>762840</v>
      </c>
      <c r="O23" s="27">
        <f t="shared" si="5"/>
        <v>23160</v>
      </c>
      <c r="P23" s="27">
        <f t="shared" si="6"/>
        <v>5400</v>
      </c>
      <c r="Q23" s="27">
        <f t="shared" si="7"/>
        <v>10680</v>
      </c>
    </row>
    <row r="24" spans="1:17">
      <c r="A24" s="54" t="s">
        <v>57</v>
      </c>
      <c r="B24" s="27">
        <v>115</v>
      </c>
      <c r="C24" s="27">
        <v>70480</v>
      </c>
      <c r="D24" s="27">
        <v>68760</v>
      </c>
      <c r="E24" s="27">
        <v>67520</v>
      </c>
      <c r="F24" s="27">
        <v>66670</v>
      </c>
      <c r="G24" s="27">
        <v>2770</v>
      </c>
      <c r="H24" s="27">
        <v>190</v>
      </c>
      <c r="I24" s="27">
        <v>380</v>
      </c>
      <c r="K24" s="27">
        <f t="shared" si="1"/>
        <v>845760</v>
      </c>
      <c r="L24" s="27">
        <f t="shared" si="2"/>
        <v>825120</v>
      </c>
      <c r="M24" s="27">
        <f t="shared" si="3"/>
        <v>810240</v>
      </c>
      <c r="N24" s="27">
        <f t="shared" si="4"/>
        <v>800040</v>
      </c>
      <c r="O24" s="27">
        <f t="shared" si="5"/>
        <v>33240</v>
      </c>
      <c r="P24" s="27">
        <f t="shared" si="6"/>
        <v>2280</v>
      </c>
      <c r="Q24" s="27">
        <f t="shared" si="7"/>
        <v>4560</v>
      </c>
    </row>
    <row r="25" spans="1:17">
      <c r="A25" s="54" t="s">
        <v>58</v>
      </c>
      <c r="B25" s="27">
        <v>759</v>
      </c>
      <c r="C25" s="27">
        <v>73280</v>
      </c>
      <c r="D25" s="27">
        <v>74380</v>
      </c>
      <c r="E25" s="27">
        <v>70190</v>
      </c>
      <c r="F25" s="27">
        <v>71890</v>
      </c>
      <c r="G25" s="27">
        <v>2180</v>
      </c>
      <c r="H25" s="27">
        <v>910</v>
      </c>
      <c r="I25" s="27">
        <v>1410</v>
      </c>
      <c r="K25" s="27">
        <f t="shared" si="1"/>
        <v>879360</v>
      </c>
      <c r="L25" s="27">
        <f t="shared" si="2"/>
        <v>892560</v>
      </c>
      <c r="M25" s="27">
        <f t="shared" si="3"/>
        <v>842280</v>
      </c>
      <c r="N25" s="27">
        <f t="shared" si="4"/>
        <v>862680</v>
      </c>
      <c r="O25" s="27">
        <f t="shared" si="5"/>
        <v>26160</v>
      </c>
      <c r="P25" s="27">
        <f t="shared" si="6"/>
        <v>10920</v>
      </c>
      <c r="Q25" s="27">
        <f t="shared" si="7"/>
        <v>16920</v>
      </c>
    </row>
    <row r="26" spans="1:17">
      <c r="A26" s="54" t="s">
        <v>59</v>
      </c>
      <c r="B26" s="27">
        <v>37</v>
      </c>
      <c r="C26" s="27">
        <v>72200</v>
      </c>
      <c r="D26" s="27">
        <v>76450</v>
      </c>
      <c r="E26" s="27">
        <v>68260</v>
      </c>
      <c r="F26" s="27">
        <v>72920</v>
      </c>
      <c r="G26" s="27">
        <v>3230</v>
      </c>
      <c r="H26" s="27">
        <v>710</v>
      </c>
      <c r="I26" s="27">
        <v>560</v>
      </c>
      <c r="K26" s="27">
        <f t="shared" si="1"/>
        <v>866400</v>
      </c>
      <c r="L26" s="27">
        <f t="shared" si="2"/>
        <v>917400</v>
      </c>
      <c r="M26" s="27">
        <f t="shared" si="3"/>
        <v>819120</v>
      </c>
      <c r="N26" s="27">
        <f t="shared" si="4"/>
        <v>875040</v>
      </c>
      <c r="O26" s="27">
        <f t="shared" si="5"/>
        <v>38760</v>
      </c>
      <c r="P26" s="27">
        <f t="shared" si="6"/>
        <v>8520</v>
      </c>
      <c r="Q26" s="27">
        <f t="shared" si="7"/>
        <v>6720</v>
      </c>
    </row>
    <row r="27" spans="1:17">
      <c r="A27" s="54" t="s">
        <v>60</v>
      </c>
      <c r="B27" s="27">
        <v>1138</v>
      </c>
      <c r="C27" s="27">
        <v>73570</v>
      </c>
      <c r="D27" s="27">
        <v>74710</v>
      </c>
      <c r="E27" s="27">
        <v>69580</v>
      </c>
      <c r="F27" s="27">
        <v>71310</v>
      </c>
      <c r="G27" s="27">
        <v>2410</v>
      </c>
      <c r="H27" s="27">
        <v>1580</v>
      </c>
      <c r="I27" s="27">
        <v>1900</v>
      </c>
      <c r="K27" s="27">
        <f t="shared" si="1"/>
        <v>882840</v>
      </c>
      <c r="L27" s="27">
        <f t="shared" si="2"/>
        <v>896520</v>
      </c>
      <c r="M27" s="27">
        <f t="shared" si="3"/>
        <v>834960</v>
      </c>
      <c r="N27" s="27">
        <f t="shared" si="4"/>
        <v>855720</v>
      </c>
      <c r="O27" s="27">
        <f t="shared" si="5"/>
        <v>28920</v>
      </c>
      <c r="P27" s="27">
        <f t="shared" si="6"/>
        <v>18960</v>
      </c>
      <c r="Q27" s="27">
        <f t="shared" si="7"/>
        <v>22800</v>
      </c>
    </row>
    <row r="28" spans="1:17">
      <c r="A28" s="54" t="s">
        <v>61</v>
      </c>
      <c r="B28" s="27">
        <v>22</v>
      </c>
      <c r="C28" s="27">
        <v>66980</v>
      </c>
      <c r="D28" s="27">
        <v>62710</v>
      </c>
      <c r="E28" s="27">
        <v>63650</v>
      </c>
      <c r="F28" s="27">
        <v>60370</v>
      </c>
      <c r="G28" s="27">
        <v>2880</v>
      </c>
      <c r="H28" s="27">
        <v>450</v>
      </c>
      <c r="I28" s="27">
        <v>450</v>
      </c>
      <c r="K28" s="27">
        <f t="shared" si="1"/>
        <v>803760</v>
      </c>
      <c r="L28" s="27">
        <f t="shared" si="2"/>
        <v>752520</v>
      </c>
      <c r="M28" s="27">
        <f t="shared" si="3"/>
        <v>763800</v>
      </c>
      <c r="N28" s="27">
        <f t="shared" si="4"/>
        <v>724440</v>
      </c>
      <c r="O28" s="27">
        <f t="shared" si="5"/>
        <v>34560</v>
      </c>
      <c r="P28" s="27">
        <f t="shared" si="6"/>
        <v>5400</v>
      </c>
      <c r="Q28" s="27">
        <f t="shared" si="7"/>
        <v>5400</v>
      </c>
    </row>
    <row r="29" spans="1:17">
      <c r="A29" s="54" t="s">
        <v>62</v>
      </c>
      <c r="B29" s="27">
        <v>73</v>
      </c>
      <c r="C29" s="27">
        <v>71520</v>
      </c>
      <c r="D29" s="27">
        <v>70700</v>
      </c>
      <c r="E29" s="27">
        <v>69140</v>
      </c>
      <c r="F29" s="27">
        <v>67180</v>
      </c>
      <c r="G29" s="27">
        <v>1950</v>
      </c>
      <c r="H29" s="27">
        <v>430</v>
      </c>
      <c r="I29" s="27">
        <v>2670</v>
      </c>
      <c r="K29" s="27">
        <f t="shared" si="1"/>
        <v>858240</v>
      </c>
      <c r="L29" s="27">
        <f t="shared" si="2"/>
        <v>848400</v>
      </c>
      <c r="M29" s="27">
        <f t="shared" si="3"/>
        <v>829680</v>
      </c>
      <c r="N29" s="27">
        <f t="shared" si="4"/>
        <v>806160</v>
      </c>
      <c r="O29" s="27">
        <f t="shared" si="5"/>
        <v>23400</v>
      </c>
      <c r="P29" s="27">
        <f t="shared" si="6"/>
        <v>5160</v>
      </c>
      <c r="Q29" s="27">
        <f t="shared" si="7"/>
        <v>32040</v>
      </c>
    </row>
    <row r="30" spans="1:17">
      <c r="A30" s="54" t="s">
        <v>63</v>
      </c>
      <c r="B30" s="27">
        <v>268</v>
      </c>
      <c r="C30" s="27">
        <v>72920</v>
      </c>
      <c r="D30" s="27">
        <v>72430</v>
      </c>
      <c r="E30" s="27">
        <v>70920</v>
      </c>
      <c r="F30" s="27">
        <v>71180</v>
      </c>
      <c r="G30" s="27">
        <v>1900</v>
      </c>
      <c r="H30" s="27">
        <v>110</v>
      </c>
      <c r="I30" s="27">
        <v>790</v>
      </c>
      <c r="K30" s="27">
        <f t="shared" si="1"/>
        <v>875040</v>
      </c>
      <c r="L30" s="27">
        <f t="shared" si="2"/>
        <v>869160</v>
      </c>
      <c r="M30" s="27">
        <f t="shared" si="3"/>
        <v>851040</v>
      </c>
      <c r="N30" s="27">
        <f t="shared" si="4"/>
        <v>854160</v>
      </c>
      <c r="O30" s="27">
        <f t="shared" si="5"/>
        <v>22800</v>
      </c>
      <c r="P30" s="27">
        <f t="shared" si="6"/>
        <v>1320</v>
      </c>
      <c r="Q30" s="27">
        <f t="shared" si="7"/>
        <v>9480</v>
      </c>
    </row>
    <row r="31" spans="1:17">
      <c r="A31" s="46" t="s">
        <v>64</v>
      </c>
      <c r="B31" s="27"/>
      <c r="C31" s="27"/>
      <c r="D31" s="27"/>
      <c r="E31" s="27"/>
      <c r="F31" s="27"/>
      <c r="G31" s="27"/>
      <c r="H31" s="27"/>
      <c r="I31" s="27"/>
      <c r="K31" s="27" t="str">
        <f t="shared" si="1"/>
        <v/>
      </c>
      <c r="L31" s="27" t="str">
        <f t="shared" si="2"/>
        <v/>
      </c>
      <c r="M31" s="27" t="str">
        <f t="shared" si="3"/>
        <v/>
      </c>
      <c r="N31" s="27" t="str">
        <f t="shared" si="4"/>
        <v/>
      </c>
      <c r="O31" s="27" t="str">
        <f t="shared" si="5"/>
        <v/>
      </c>
      <c r="P31" s="27" t="str">
        <f t="shared" si="6"/>
        <v/>
      </c>
      <c r="Q31" s="27" t="str">
        <f t="shared" si="7"/>
        <v/>
      </c>
    </row>
    <row r="32" spans="1:17">
      <c r="A32" s="54" t="s">
        <v>14</v>
      </c>
      <c r="B32" s="27">
        <v>17374</v>
      </c>
      <c r="C32" s="27">
        <v>60160</v>
      </c>
      <c r="D32" s="27">
        <v>57320</v>
      </c>
      <c r="E32" s="27">
        <v>57140</v>
      </c>
      <c r="F32" s="27">
        <v>54920</v>
      </c>
      <c r="G32" s="27">
        <v>2360</v>
      </c>
      <c r="H32" s="27">
        <v>660</v>
      </c>
      <c r="I32" s="27">
        <v>1330</v>
      </c>
      <c r="K32" s="27">
        <f t="shared" si="1"/>
        <v>721920</v>
      </c>
      <c r="L32" s="27">
        <f t="shared" si="2"/>
        <v>687840</v>
      </c>
      <c r="M32" s="27">
        <f t="shared" si="3"/>
        <v>685680</v>
      </c>
      <c r="N32" s="27">
        <f t="shared" si="4"/>
        <v>659040</v>
      </c>
      <c r="O32" s="27">
        <f t="shared" si="5"/>
        <v>28320</v>
      </c>
      <c r="P32" s="27">
        <f t="shared" si="6"/>
        <v>7920</v>
      </c>
      <c r="Q32" s="27">
        <f t="shared" si="7"/>
        <v>15960</v>
      </c>
    </row>
    <row r="33" spans="1:17">
      <c r="A33" s="54" t="s">
        <v>65</v>
      </c>
      <c r="B33" s="27">
        <v>42</v>
      </c>
      <c r="C33" s="27">
        <v>71050</v>
      </c>
      <c r="D33" s="27">
        <v>73880</v>
      </c>
      <c r="E33" s="27">
        <v>65480</v>
      </c>
      <c r="F33" s="27">
        <v>66020</v>
      </c>
      <c r="G33" s="27">
        <v>1740</v>
      </c>
      <c r="H33" s="27">
        <v>3820</v>
      </c>
      <c r="I33" s="27">
        <v>2340</v>
      </c>
      <c r="K33" s="27">
        <f t="shared" si="1"/>
        <v>852600</v>
      </c>
      <c r="L33" s="27">
        <f t="shared" si="2"/>
        <v>886560</v>
      </c>
      <c r="M33" s="27">
        <f t="shared" si="3"/>
        <v>785760</v>
      </c>
      <c r="N33" s="27">
        <f t="shared" si="4"/>
        <v>792240</v>
      </c>
      <c r="O33" s="27">
        <f t="shared" si="5"/>
        <v>20880</v>
      </c>
      <c r="P33" s="27">
        <f t="shared" si="6"/>
        <v>45840</v>
      </c>
      <c r="Q33" s="27">
        <f t="shared" si="7"/>
        <v>28080</v>
      </c>
    </row>
    <row r="34" spans="1:17">
      <c r="A34" s="54" t="s">
        <v>66</v>
      </c>
      <c r="B34" s="27">
        <v>361</v>
      </c>
      <c r="C34" s="27">
        <v>71700</v>
      </c>
      <c r="D34" s="27">
        <v>70800</v>
      </c>
      <c r="E34" s="27">
        <v>66610</v>
      </c>
      <c r="F34" s="27">
        <v>66750</v>
      </c>
      <c r="G34" s="27">
        <v>4100</v>
      </c>
      <c r="H34" s="27">
        <v>980</v>
      </c>
      <c r="I34" s="27">
        <v>750</v>
      </c>
      <c r="K34" s="27">
        <f t="shared" si="1"/>
        <v>860400</v>
      </c>
      <c r="L34" s="27">
        <f t="shared" si="2"/>
        <v>849600</v>
      </c>
      <c r="M34" s="27">
        <f t="shared" si="3"/>
        <v>799320</v>
      </c>
      <c r="N34" s="27">
        <f t="shared" si="4"/>
        <v>801000</v>
      </c>
      <c r="O34" s="27">
        <f t="shared" si="5"/>
        <v>49200</v>
      </c>
      <c r="P34" s="27">
        <f t="shared" si="6"/>
        <v>11760</v>
      </c>
      <c r="Q34" s="27">
        <f t="shared" si="7"/>
        <v>9000</v>
      </c>
    </row>
    <row r="35" spans="1:17">
      <c r="A35" s="54" t="s">
        <v>67</v>
      </c>
      <c r="B35" s="27">
        <v>10495</v>
      </c>
      <c r="C35" s="27">
        <v>59260</v>
      </c>
      <c r="D35" s="27">
        <v>56680</v>
      </c>
      <c r="E35" s="27">
        <v>56030</v>
      </c>
      <c r="F35" s="27">
        <v>53980</v>
      </c>
      <c r="G35" s="27">
        <v>2470</v>
      </c>
      <c r="H35" s="27">
        <v>760</v>
      </c>
      <c r="I35" s="27">
        <v>1350</v>
      </c>
      <c r="K35" s="27">
        <f t="shared" si="1"/>
        <v>711120</v>
      </c>
      <c r="L35" s="27">
        <f t="shared" si="2"/>
        <v>680160</v>
      </c>
      <c r="M35" s="27">
        <f t="shared" si="3"/>
        <v>672360</v>
      </c>
      <c r="N35" s="27">
        <f t="shared" si="4"/>
        <v>647760</v>
      </c>
      <c r="O35" s="27">
        <f t="shared" si="5"/>
        <v>29640</v>
      </c>
      <c r="P35" s="27">
        <f t="shared" si="6"/>
        <v>9120</v>
      </c>
      <c r="Q35" s="27">
        <f t="shared" si="7"/>
        <v>16200</v>
      </c>
    </row>
    <row r="36" spans="1:17">
      <c r="A36" s="54" t="s">
        <v>68</v>
      </c>
      <c r="B36" s="27">
        <v>284</v>
      </c>
      <c r="C36" s="27">
        <v>62130</v>
      </c>
      <c r="D36" s="27">
        <v>60350</v>
      </c>
      <c r="E36" s="27">
        <v>59620</v>
      </c>
      <c r="F36" s="27">
        <v>58280</v>
      </c>
      <c r="G36" s="27">
        <v>2160</v>
      </c>
      <c r="H36" s="27">
        <v>340</v>
      </c>
      <c r="I36" s="27">
        <v>2690</v>
      </c>
      <c r="K36" s="27">
        <f t="shared" si="1"/>
        <v>745560</v>
      </c>
      <c r="L36" s="27">
        <f t="shared" si="2"/>
        <v>724200</v>
      </c>
      <c r="M36" s="27">
        <f t="shared" si="3"/>
        <v>715440</v>
      </c>
      <c r="N36" s="27">
        <f t="shared" si="4"/>
        <v>699360</v>
      </c>
      <c r="O36" s="27">
        <f t="shared" si="5"/>
        <v>25920</v>
      </c>
      <c r="P36" s="27">
        <f t="shared" si="6"/>
        <v>4080</v>
      </c>
      <c r="Q36" s="27">
        <f t="shared" si="7"/>
        <v>32280</v>
      </c>
    </row>
    <row r="37" spans="1:17">
      <c r="A37" s="54" t="s">
        <v>69</v>
      </c>
      <c r="B37" s="27">
        <v>572</v>
      </c>
      <c r="C37" s="27">
        <v>55080</v>
      </c>
      <c r="D37" s="27">
        <v>52570</v>
      </c>
      <c r="E37" s="27">
        <v>53300</v>
      </c>
      <c r="F37" s="27">
        <v>50950</v>
      </c>
      <c r="G37" s="27">
        <v>1500</v>
      </c>
      <c r="H37" s="27">
        <v>280</v>
      </c>
      <c r="I37" s="27">
        <v>2850</v>
      </c>
      <c r="K37" s="27">
        <f t="shared" si="1"/>
        <v>660960</v>
      </c>
      <c r="L37" s="27">
        <f t="shared" si="2"/>
        <v>630840</v>
      </c>
      <c r="M37" s="27">
        <f t="shared" si="3"/>
        <v>639600</v>
      </c>
      <c r="N37" s="27">
        <f t="shared" si="4"/>
        <v>611400</v>
      </c>
      <c r="O37" s="27">
        <f t="shared" si="5"/>
        <v>18000</v>
      </c>
      <c r="P37" s="27">
        <f t="shared" si="6"/>
        <v>3360</v>
      </c>
      <c r="Q37" s="27">
        <f t="shared" si="7"/>
        <v>34200</v>
      </c>
    </row>
    <row r="38" spans="1:17">
      <c r="A38" s="54" t="s">
        <v>70</v>
      </c>
      <c r="B38" s="27">
        <v>4777</v>
      </c>
      <c r="C38" s="27">
        <v>59970</v>
      </c>
      <c r="D38" s="27">
        <v>56640</v>
      </c>
      <c r="E38" s="27">
        <v>57540</v>
      </c>
      <c r="F38" s="27">
        <v>54920</v>
      </c>
      <c r="G38" s="27">
        <v>2060</v>
      </c>
      <c r="H38" s="27">
        <v>370</v>
      </c>
      <c r="I38" s="27">
        <v>1140</v>
      </c>
      <c r="K38" s="27">
        <f t="shared" si="1"/>
        <v>719640</v>
      </c>
      <c r="L38" s="27">
        <f t="shared" si="2"/>
        <v>679680</v>
      </c>
      <c r="M38" s="27">
        <f t="shared" si="3"/>
        <v>690480</v>
      </c>
      <c r="N38" s="27">
        <f t="shared" si="4"/>
        <v>659040</v>
      </c>
      <c r="O38" s="27">
        <f t="shared" si="5"/>
        <v>24720</v>
      </c>
      <c r="P38" s="27">
        <f t="shared" si="6"/>
        <v>4440</v>
      </c>
      <c r="Q38" s="27">
        <f t="shared" si="7"/>
        <v>13680</v>
      </c>
    </row>
    <row r="39" spans="1:17">
      <c r="A39" s="54" t="s">
        <v>71</v>
      </c>
      <c r="B39" s="27">
        <v>291</v>
      </c>
      <c r="C39" s="27">
        <v>73580</v>
      </c>
      <c r="D39" s="27">
        <v>74220</v>
      </c>
      <c r="E39" s="27">
        <v>69760</v>
      </c>
      <c r="F39" s="27">
        <v>70760</v>
      </c>
      <c r="G39" s="27">
        <v>2860</v>
      </c>
      <c r="H39" s="27">
        <v>960</v>
      </c>
      <c r="I39" s="27">
        <v>220</v>
      </c>
      <c r="K39" s="27">
        <f t="shared" si="1"/>
        <v>882960</v>
      </c>
      <c r="L39" s="27">
        <f t="shared" si="2"/>
        <v>890640</v>
      </c>
      <c r="M39" s="27">
        <f t="shared" si="3"/>
        <v>837120</v>
      </c>
      <c r="N39" s="27">
        <f t="shared" si="4"/>
        <v>849120</v>
      </c>
      <c r="O39" s="27">
        <f t="shared" si="5"/>
        <v>34320</v>
      </c>
      <c r="P39" s="27">
        <f t="shared" si="6"/>
        <v>11520</v>
      </c>
      <c r="Q39" s="27">
        <f t="shared" si="7"/>
        <v>2640</v>
      </c>
    </row>
    <row r="40" spans="1:17">
      <c r="A40" s="54" t="s">
        <v>72</v>
      </c>
      <c r="B40" s="27">
        <v>40</v>
      </c>
      <c r="C40" s="27">
        <v>72970</v>
      </c>
      <c r="D40" s="27">
        <v>73410</v>
      </c>
      <c r="E40" s="27">
        <v>70090</v>
      </c>
      <c r="F40" s="27">
        <v>71650</v>
      </c>
      <c r="G40" s="27">
        <v>2790</v>
      </c>
      <c r="H40" s="27">
        <v>90</v>
      </c>
      <c r="I40" s="27">
        <v>890</v>
      </c>
      <c r="K40" s="27">
        <f t="shared" si="1"/>
        <v>875640</v>
      </c>
      <c r="L40" s="27">
        <f t="shared" si="2"/>
        <v>880920</v>
      </c>
      <c r="M40" s="27">
        <f t="shared" si="3"/>
        <v>841080</v>
      </c>
      <c r="N40" s="27">
        <f t="shared" si="4"/>
        <v>859800</v>
      </c>
      <c r="O40" s="27">
        <f t="shared" si="5"/>
        <v>33480</v>
      </c>
      <c r="P40" s="27">
        <f t="shared" si="6"/>
        <v>1080</v>
      </c>
      <c r="Q40" s="27">
        <f t="shared" si="7"/>
        <v>10680</v>
      </c>
    </row>
    <row r="41" spans="1:17">
      <c r="A41" s="54" t="s">
        <v>73</v>
      </c>
      <c r="B41" s="27">
        <v>144</v>
      </c>
      <c r="C41" s="27">
        <v>67040</v>
      </c>
      <c r="D41" s="27">
        <v>62180</v>
      </c>
      <c r="E41" s="27">
        <v>60970</v>
      </c>
      <c r="F41" s="27">
        <v>59120</v>
      </c>
      <c r="G41" s="27">
        <v>3560</v>
      </c>
      <c r="H41" s="27">
        <v>2510</v>
      </c>
      <c r="I41" s="27">
        <v>900</v>
      </c>
      <c r="K41" s="27">
        <f t="shared" si="1"/>
        <v>804480</v>
      </c>
      <c r="L41" s="27">
        <f t="shared" si="2"/>
        <v>746160</v>
      </c>
      <c r="M41" s="27">
        <f t="shared" si="3"/>
        <v>731640</v>
      </c>
      <c r="N41" s="27">
        <f t="shared" si="4"/>
        <v>709440</v>
      </c>
      <c r="O41" s="27">
        <f t="shared" si="5"/>
        <v>42720</v>
      </c>
      <c r="P41" s="27">
        <f t="shared" si="6"/>
        <v>30120</v>
      </c>
      <c r="Q41" s="27">
        <f t="shared" si="7"/>
        <v>10800</v>
      </c>
    </row>
    <row r="42" spans="1:17">
      <c r="A42" s="54" t="s">
        <v>74</v>
      </c>
      <c r="B42" s="27">
        <v>143</v>
      </c>
      <c r="C42" s="27">
        <v>67740</v>
      </c>
      <c r="D42" s="27">
        <v>68290</v>
      </c>
      <c r="E42" s="27">
        <v>65700</v>
      </c>
      <c r="F42" s="27">
        <v>66660</v>
      </c>
      <c r="G42" s="27">
        <v>1680</v>
      </c>
      <c r="H42" s="27">
        <v>360</v>
      </c>
      <c r="I42" s="27">
        <v>830</v>
      </c>
      <c r="K42" s="27">
        <f t="shared" si="1"/>
        <v>812880</v>
      </c>
      <c r="L42" s="27">
        <f t="shared" si="2"/>
        <v>819480</v>
      </c>
      <c r="M42" s="27">
        <f t="shared" si="3"/>
        <v>788400</v>
      </c>
      <c r="N42" s="27">
        <f t="shared" si="4"/>
        <v>799920</v>
      </c>
      <c r="O42" s="27">
        <f t="shared" si="5"/>
        <v>20160</v>
      </c>
      <c r="P42" s="27">
        <f t="shared" si="6"/>
        <v>4320</v>
      </c>
      <c r="Q42" s="27">
        <f t="shared" si="7"/>
        <v>9960</v>
      </c>
    </row>
    <row r="43" spans="1:17">
      <c r="A43" s="54" t="s">
        <v>75</v>
      </c>
      <c r="B43" s="27">
        <v>42</v>
      </c>
      <c r="C43" s="27">
        <v>60410</v>
      </c>
      <c r="D43" s="27">
        <v>58640</v>
      </c>
      <c r="E43" s="27">
        <v>55750</v>
      </c>
      <c r="F43" s="27">
        <v>50540</v>
      </c>
      <c r="G43" s="27">
        <v>2520</v>
      </c>
      <c r="H43" s="27">
        <v>2150</v>
      </c>
      <c r="I43" s="27">
        <v>2180</v>
      </c>
      <c r="K43" s="27">
        <f t="shared" si="1"/>
        <v>724920</v>
      </c>
      <c r="L43" s="27">
        <f t="shared" si="2"/>
        <v>703680</v>
      </c>
      <c r="M43" s="27">
        <f t="shared" si="3"/>
        <v>669000</v>
      </c>
      <c r="N43" s="27">
        <f t="shared" si="4"/>
        <v>606480</v>
      </c>
      <c r="O43" s="27">
        <f t="shared" si="5"/>
        <v>30240</v>
      </c>
      <c r="P43" s="27">
        <f t="shared" si="6"/>
        <v>25800</v>
      </c>
      <c r="Q43" s="27">
        <f t="shared" si="7"/>
        <v>26160</v>
      </c>
    </row>
    <row r="44" spans="1:17">
      <c r="A44" s="46" t="s">
        <v>76</v>
      </c>
      <c r="B44" s="27"/>
      <c r="C44" s="27"/>
      <c r="D44" s="27"/>
      <c r="E44" s="27"/>
      <c r="F44" s="27"/>
      <c r="G44" s="27"/>
      <c r="H44" s="27"/>
      <c r="I44" s="27"/>
      <c r="K44" s="27" t="str">
        <f t="shared" si="1"/>
        <v/>
      </c>
      <c r="L44" s="27" t="str">
        <f t="shared" si="2"/>
        <v/>
      </c>
      <c r="M44" s="27" t="str">
        <f t="shared" si="3"/>
        <v/>
      </c>
      <c r="N44" s="27" t="str">
        <f t="shared" si="4"/>
        <v/>
      </c>
      <c r="O44" s="27" t="str">
        <f t="shared" si="5"/>
        <v/>
      </c>
      <c r="P44" s="27" t="str">
        <f t="shared" si="6"/>
        <v/>
      </c>
      <c r="Q44" s="27" t="str">
        <f t="shared" si="7"/>
        <v/>
      </c>
    </row>
    <row r="45" spans="1:17">
      <c r="A45" s="54" t="s">
        <v>14</v>
      </c>
      <c r="B45" s="27">
        <v>422</v>
      </c>
      <c r="C45" s="27">
        <v>58410</v>
      </c>
      <c r="D45" s="27">
        <v>56170</v>
      </c>
      <c r="E45" s="27">
        <v>55820</v>
      </c>
      <c r="F45" s="27">
        <v>54030</v>
      </c>
      <c r="G45" s="27">
        <v>2390</v>
      </c>
      <c r="H45" s="27">
        <v>200</v>
      </c>
      <c r="I45" s="27">
        <v>1310</v>
      </c>
      <c r="K45" s="27">
        <f t="shared" si="1"/>
        <v>700920</v>
      </c>
      <c r="L45" s="27">
        <f t="shared" si="2"/>
        <v>674040</v>
      </c>
      <c r="M45" s="27">
        <f t="shared" si="3"/>
        <v>669840</v>
      </c>
      <c r="N45" s="27">
        <f t="shared" si="4"/>
        <v>648360</v>
      </c>
      <c r="O45" s="27">
        <f t="shared" si="5"/>
        <v>28680</v>
      </c>
      <c r="P45" s="27">
        <f t="shared" si="6"/>
        <v>2400</v>
      </c>
      <c r="Q45" s="27">
        <f t="shared" si="7"/>
        <v>15720</v>
      </c>
    </row>
    <row r="46" spans="1:17">
      <c r="A46" s="54" t="s">
        <v>77</v>
      </c>
      <c r="B46" s="27">
        <v>119</v>
      </c>
      <c r="C46" s="27">
        <v>61530</v>
      </c>
      <c r="D46" s="27">
        <v>59390</v>
      </c>
      <c r="E46" s="27">
        <v>58830</v>
      </c>
      <c r="F46" s="27">
        <v>58500</v>
      </c>
      <c r="G46" s="27">
        <v>2510</v>
      </c>
      <c r="H46" s="27">
        <v>190</v>
      </c>
      <c r="I46" s="27">
        <v>1200</v>
      </c>
      <c r="K46" s="27">
        <f t="shared" si="1"/>
        <v>738360</v>
      </c>
      <c r="L46" s="27">
        <f t="shared" si="2"/>
        <v>712680</v>
      </c>
      <c r="M46" s="27">
        <f t="shared" si="3"/>
        <v>705960</v>
      </c>
      <c r="N46" s="27">
        <f t="shared" si="4"/>
        <v>702000</v>
      </c>
      <c r="O46" s="27">
        <f t="shared" si="5"/>
        <v>30120</v>
      </c>
      <c r="P46" s="27">
        <f t="shared" si="6"/>
        <v>2280</v>
      </c>
      <c r="Q46" s="27">
        <f t="shared" si="7"/>
        <v>14400</v>
      </c>
    </row>
    <row r="47" spans="1:17">
      <c r="A47" s="54" t="s">
        <v>78</v>
      </c>
      <c r="B47" s="27">
        <v>26</v>
      </c>
      <c r="C47" s="27">
        <v>46050</v>
      </c>
      <c r="D47" s="27">
        <v>43160</v>
      </c>
      <c r="E47" s="27">
        <v>44580</v>
      </c>
      <c r="F47" s="27">
        <v>42440</v>
      </c>
      <c r="G47" s="27">
        <v>1440</v>
      </c>
      <c r="H47" s="27">
        <v>30</v>
      </c>
      <c r="I47" s="27">
        <v>900</v>
      </c>
      <c r="K47" s="27">
        <f t="shared" si="1"/>
        <v>552600</v>
      </c>
      <c r="L47" s="27">
        <f t="shared" si="2"/>
        <v>517920</v>
      </c>
      <c r="M47" s="27">
        <f t="shared" si="3"/>
        <v>534960</v>
      </c>
      <c r="N47" s="27">
        <f t="shared" si="4"/>
        <v>509280</v>
      </c>
      <c r="O47" s="27">
        <f t="shared" si="5"/>
        <v>17280</v>
      </c>
      <c r="P47" s="27">
        <f t="shared" si="6"/>
        <v>360</v>
      </c>
      <c r="Q47" s="27">
        <f t="shared" si="7"/>
        <v>10800</v>
      </c>
    </row>
    <row r="48" spans="1:17">
      <c r="A48" s="54" t="s">
        <v>79</v>
      </c>
      <c r="B48" s="27">
        <v>92</v>
      </c>
      <c r="C48" s="27">
        <v>62520</v>
      </c>
      <c r="D48" s="27">
        <v>61550</v>
      </c>
      <c r="E48" s="27">
        <v>60210</v>
      </c>
      <c r="F48" s="27">
        <v>59270</v>
      </c>
      <c r="G48" s="27">
        <v>2260</v>
      </c>
      <c r="H48" s="27">
        <v>60</v>
      </c>
      <c r="I48" s="27">
        <v>2400</v>
      </c>
      <c r="K48" s="27">
        <f t="shared" si="1"/>
        <v>750240</v>
      </c>
      <c r="L48" s="27">
        <f t="shared" si="2"/>
        <v>738600</v>
      </c>
      <c r="M48" s="27">
        <f t="shared" si="3"/>
        <v>722520</v>
      </c>
      <c r="N48" s="27">
        <f t="shared" si="4"/>
        <v>711240</v>
      </c>
      <c r="O48" s="27">
        <f t="shared" si="5"/>
        <v>27120</v>
      </c>
      <c r="P48" s="27">
        <f t="shared" si="6"/>
        <v>720</v>
      </c>
      <c r="Q48" s="27">
        <f t="shared" si="7"/>
        <v>28800</v>
      </c>
    </row>
    <row r="49" spans="1:17">
      <c r="A49" s="54" t="s">
        <v>80</v>
      </c>
      <c r="B49" s="27">
        <v>37</v>
      </c>
      <c r="C49" s="27">
        <v>58720</v>
      </c>
      <c r="D49" s="27">
        <v>58000</v>
      </c>
      <c r="E49" s="27">
        <v>51850</v>
      </c>
      <c r="F49" s="27">
        <v>48330</v>
      </c>
      <c r="G49" s="27">
        <v>6790</v>
      </c>
      <c r="H49" s="27">
        <v>70</v>
      </c>
      <c r="I49" s="27">
        <v>470</v>
      </c>
      <c r="K49" s="27">
        <f t="shared" si="1"/>
        <v>704640</v>
      </c>
      <c r="L49" s="27">
        <f t="shared" si="2"/>
        <v>696000</v>
      </c>
      <c r="M49" s="27">
        <f t="shared" si="3"/>
        <v>622200</v>
      </c>
      <c r="N49" s="27">
        <f t="shared" si="4"/>
        <v>579960</v>
      </c>
      <c r="O49" s="27">
        <f t="shared" si="5"/>
        <v>81480</v>
      </c>
      <c r="P49" s="27">
        <f t="shared" si="6"/>
        <v>840</v>
      </c>
      <c r="Q49" s="27">
        <f t="shared" si="7"/>
        <v>5640</v>
      </c>
    </row>
    <row r="50" spans="1:17">
      <c r="A50" s="54" t="s">
        <v>81</v>
      </c>
      <c r="B50" s="27">
        <v>37</v>
      </c>
      <c r="C50" s="27">
        <v>54590</v>
      </c>
      <c r="D50" s="27">
        <v>54030</v>
      </c>
      <c r="E50" s="27">
        <v>53430</v>
      </c>
      <c r="F50" s="27">
        <v>52130</v>
      </c>
      <c r="G50" s="27">
        <v>1130</v>
      </c>
      <c r="H50" s="27">
        <v>30</v>
      </c>
      <c r="I50" s="27">
        <v>1290</v>
      </c>
      <c r="K50" s="27">
        <f t="shared" si="1"/>
        <v>655080</v>
      </c>
      <c r="L50" s="27">
        <f t="shared" si="2"/>
        <v>648360</v>
      </c>
      <c r="M50" s="27">
        <f t="shared" si="3"/>
        <v>641160</v>
      </c>
      <c r="N50" s="27">
        <f t="shared" si="4"/>
        <v>625560</v>
      </c>
      <c r="O50" s="27">
        <f t="shared" si="5"/>
        <v>13560</v>
      </c>
      <c r="P50" s="27">
        <f t="shared" si="6"/>
        <v>360</v>
      </c>
      <c r="Q50" s="27">
        <f t="shared" si="7"/>
        <v>15480</v>
      </c>
    </row>
    <row r="51" spans="1:17">
      <c r="A51" s="46" t="s">
        <v>82</v>
      </c>
      <c r="B51" s="27"/>
      <c r="C51" s="27"/>
      <c r="D51" s="27"/>
      <c r="E51" s="27"/>
      <c r="F51" s="27"/>
      <c r="G51" s="27"/>
      <c r="H51" s="27"/>
      <c r="I51" s="27"/>
      <c r="K51" s="27" t="str">
        <f t="shared" si="1"/>
        <v/>
      </c>
      <c r="L51" s="27" t="str">
        <f t="shared" si="2"/>
        <v/>
      </c>
      <c r="M51" s="27" t="str">
        <f t="shared" si="3"/>
        <v/>
      </c>
      <c r="N51" s="27" t="str">
        <f t="shared" si="4"/>
        <v/>
      </c>
      <c r="O51" s="27" t="str">
        <f t="shared" si="5"/>
        <v/>
      </c>
      <c r="P51" s="27" t="str">
        <f t="shared" si="6"/>
        <v/>
      </c>
      <c r="Q51" s="27" t="str">
        <f t="shared" si="7"/>
        <v/>
      </c>
    </row>
    <row r="52" spans="1:17">
      <c r="A52" s="54" t="s">
        <v>14</v>
      </c>
      <c r="B52" s="27">
        <v>37</v>
      </c>
      <c r="C52" s="27">
        <v>52220</v>
      </c>
      <c r="D52" s="27">
        <v>49400</v>
      </c>
      <c r="E52" s="27">
        <v>49960</v>
      </c>
      <c r="F52" s="27">
        <v>47820</v>
      </c>
      <c r="G52" s="27">
        <v>1240</v>
      </c>
      <c r="H52" s="27">
        <v>1020</v>
      </c>
      <c r="I52" s="27">
        <v>1220</v>
      </c>
      <c r="K52" s="27">
        <f t="shared" si="1"/>
        <v>626640</v>
      </c>
      <c r="L52" s="27">
        <f t="shared" si="2"/>
        <v>592800</v>
      </c>
      <c r="M52" s="27">
        <f t="shared" si="3"/>
        <v>599520</v>
      </c>
      <c r="N52" s="27">
        <f t="shared" si="4"/>
        <v>573840</v>
      </c>
      <c r="O52" s="27">
        <f t="shared" si="5"/>
        <v>14880</v>
      </c>
      <c r="P52" s="27">
        <f t="shared" si="6"/>
        <v>12240</v>
      </c>
      <c r="Q52" s="27">
        <f t="shared" si="7"/>
        <v>14640</v>
      </c>
    </row>
    <row r="53" spans="1:17">
      <c r="A53" s="55" t="s">
        <v>83</v>
      </c>
      <c r="B53" s="28"/>
      <c r="C53" s="28"/>
      <c r="D53" s="28"/>
      <c r="E53" s="28"/>
      <c r="F53" s="28"/>
      <c r="G53" s="28"/>
      <c r="H53" s="28"/>
      <c r="I53" s="28"/>
      <c r="K53" s="27" t="str">
        <f t="shared" si="1"/>
        <v/>
      </c>
      <c r="L53" s="27" t="str">
        <f t="shared" si="2"/>
        <v/>
      </c>
      <c r="M53" s="27" t="str">
        <f t="shared" si="3"/>
        <v/>
      </c>
      <c r="N53" s="27" t="str">
        <f t="shared" si="4"/>
        <v/>
      </c>
      <c r="O53" s="27" t="str">
        <f t="shared" si="5"/>
        <v/>
      </c>
      <c r="P53" s="27" t="str">
        <f t="shared" si="6"/>
        <v/>
      </c>
      <c r="Q53" s="27" t="str">
        <f t="shared" si="7"/>
        <v/>
      </c>
    </row>
    <row r="54" spans="1:17">
      <c r="A54" s="46" t="s">
        <v>14</v>
      </c>
      <c r="B54" s="27"/>
      <c r="C54" s="27"/>
      <c r="D54" s="27"/>
      <c r="E54" s="27"/>
      <c r="F54" s="27"/>
      <c r="G54" s="27"/>
      <c r="H54" s="27"/>
      <c r="I54" s="27"/>
      <c r="K54" s="27" t="str">
        <f t="shared" si="1"/>
        <v/>
      </c>
      <c r="L54" s="27" t="str">
        <f t="shared" si="2"/>
        <v/>
      </c>
      <c r="M54" s="27" t="str">
        <f t="shared" si="3"/>
        <v/>
      </c>
      <c r="N54" s="27" t="str">
        <f t="shared" si="4"/>
        <v/>
      </c>
      <c r="O54" s="27" t="str">
        <f t="shared" si="5"/>
        <v/>
      </c>
      <c r="P54" s="27" t="str">
        <f t="shared" si="6"/>
        <v/>
      </c>
      <c r="Q54" s="27" t="str">
        <f t="shared" si="7"/>
        <v/>
      </c>
    </row>
    <row r="55" spans="1:17">
      <c r="A55" s="54" t="s">
        <v>14</v>
      </c>
      <c r="B55" s="27">
        <v>18941</v>
      </c>
      <c r="C55" s="27">
        <v>63690</v>
      </c>
      <c r="D55" s="27">
        <v>61010</v>
      </c>
      <c r="E55" s="27">
        <v>60090</v>
      </c>
      <c r="F55" s="27">
        <v>58240</v>
      </c>
      <c r="G55" s="27">
        <v>2750</v>
      </c>
      <c r="H55" s="27">
        <v>860</v>
      </c>
      <c r="I55" s="27">
        <v>1380</v>
      </c>
      <c r="K55" s="27">
        <f t="shared" si="1"/>
        <v>764280</v>
      </c>
      <c r="L55" s="27">
        <f t="shared" si="2"/>
        <v>732120</v>
      </c>
      <c r="M55" s="27">
        <f t="shared" si="3"/>
        <v>721080</v>
      </c>
      <c r="N55" s="27">
        <f t="shared" si="4"/>
        <v>698880</v>
      </c>
      <c r="O55" s="27">
        <f t="shared" si="5"/>
        <v>33000</v>
      </c>
      <c r="P55" s="27">
        <f t="shared" si="6"/>
        <v>10320</v>
      </c>
      <c r="Q55" s="27">
        <f t="shared" si="7"/>
        <v>16560</v>
      </c>
    </row>
    <row r="56" spans="1:17">
      <c r="A56" s="46" t="s">
        <v>43</v>
      </c>
      <c r="B56" s="27"/>
      <c r="C56" s="27"/>
      <c r="D56" s="27"/>
      <c r="E56" s="27"/>
      <c r="F56" s="27"/>
      <c r="G56" s="27"/>
      <c r="H56" s="27"/>
      <c r="I56" s="27"/>
      <c r="K56" s="27" t="str">
        <f t="shared" si="1"/>
        <v/>
      </c>
      <c r="L56" s="27" t="str">
        <f t="shared" si="2"/>
        <v/>
      </c>
      <c r="M56" s="27" t="str">
        <f t="shared" si="3"/>
        <v/>
      </c>
      <c r="N56" s="27" t="str">
        <f t="shared" si="4"/>
        <v/>
      </c>
      <c r="O56" s="27" t="str">
        <f t="shared" si="5"/>
        <v/>
      </c>
      <c r="P56" s="27" t="str">
        <f t="shared" si="6"/>
        <v/>
      </c>
      <c r="Q56" s="27" t="str">
        <f t="shared" si="7"/>
        <v/>
      </c>
    </row>
    <row r="57" spans="1:17">
      <c r="A57" s="54" t="s">
        <v>14</v>
      </c>
      <c r="B57" s="27">
        <v>1244</v>
      </c>
      <c r="C57" s="27">
        <v>78990</v>
      </c>
      <c r="D57" s="27">
        <v>79170</v>
      </c>
      <c r="E57" s="27">
        <v>74170</v>
      </c>
      <c r="F57" s="27">
        <v>75000</v>
      </c>
      <c r="G57" s="27">
        <v>3850</v>
      </c>
      <c r="H57" s="27">
        <v>980</v>
      </c>
      <c r="I57" s="27">
        <v>1160</v>
      </c>
      <c r="K57" s="27">
        <f t="shared" si="1"/>
        <v>947880</v>
      </c>
      <c r="L57" s="27">
        <f t="shared" si="2"/>
        <v>950040</v>
      </c>
      <c r="M57" s="27">
        <f t="shared" si="3"/>
        <v>890040</v>
      </c>
      <c r="N57" s="27">
        <f t="shared" si="4"/>
        <v>900000</v>
      </c>
      <c r="O57" s="27">
        <f t="shared" si="5"/>
        <v>46200</v>
      </c>
      <c r="P57" s="27">
        <f t="shared" si="6"/>
        <v>11760</v>
      </c>
      <c r="Q57" s="27">
        <f t="shared" si="7"/>
        <v>13920</v>
      </c>
    </row>
    <row r="58" spans="1:17">
      <c r="A58" s="54" t="s">
        <v>44</v>
      </c>
      <c r="B58" s="27">
        <v>68</v>
      </c>
      <c r="C58" s="27">
        <v>78760</v>
      </c>
      <c r="D58" s="27">
        <v>79640</v>
      </c>
      <c r="E58" s="27">
        <v>76630</v>
      </c>
      <c r="F58" s="27">
        <v>78010</v>
      </c>
      <c r="G58" s="27">
        <v>1800</v>
      </c>
      <c r="H58" s="27">
        <v>330</v>
      </c>
      <c r="I58" s="27">
        <v>2540</v>
      </c>
      <c r="K58" s="27">
        <f t="shared" si="1"/>
        <v>945120</v>
      </c>
      <c r="L58" s="27">
        <f t="shared" si="2"/>
        <v>955680</v>
      </c>
      <c r="M58" s="27">
        <f t="shared" si="3"/>
        <v>919560</v>
      </c>
      <c r="N58" s="27">
        <f t="shared" si="4"/>
        <v>936120</v>
      </c>
      <c r="O58" s="27">
        <f t="shared" si="5"/>
        <v>21600</v>
      </c>
      <c r="P58" s="27">
        <f t="shared" si="6"/>
        <v>3960</v>
      </c>
      <c r="Q58" s="27">
        <f t="shared" si="7"/>
        <v>30480</v>
      </c>
    </row>
    <row r="59" spans="1:17">
      <c r="A59" s="54" t="s">
        <v>45</v>
      </c>
      <c r="B59" s="27">
        <v>45</v>
      </c>
      <c r="C59" s="27">
        <v>75160</v>
      </c>
      <c r="D59" s="27">
        <v>75000</v>
      </c>
      <c r="E59" s="27">
        <v>72560</v>
      </c>
      <c r="F59" s="27">
        <v>71360</v>
      </c>
      <c r="G59" s="27">
        <v>1600</v>
      </c>
      <c r="H59" s="27">
        <v>1010</v>
      </c>
      <c r="I59" s="27">
        <v>860</v>
      </c>
      <c r="K59" s="27">
        <f t="shared" si="1"/>
        <v>901920</v>
      </c>
      <c r="L59" s="27">
        <f t="shared" si="2"/>
        <v>900000</v>
      </c>
      <c r="M59" s="27">
        <f t="shared" si="3"/>
        <v>870720</v>
      </c>
      <c r="N59" s="27">
        <f t="shared" si="4"/>
        <v>856320</v>
      </c>
      <c r="O59" s="27">
        <f t="shared" si="5"/>
        <v>19200</v>
      </c>
      <c r="P59" s="27">
        <f t="shared" si="6"/>
        <v>12120</v>
      </c>
      <c r="Q59" s="27">
        <f t="shared" si="7"/>
        <v>10320</v>
      </c>
    </row>
    <row r="60" spans="1:17">
      <c r="A60" s="54" t="s">
        <v>47</v>
      </c>
      <c r="B60" s="27">
        <v>1068</v>
      </c>
      <c r="C60" s="27">
        <v>79460</v>
      </c>
      <c r="D60" s="27">
        <v>79500</v>
      </c>
      <c r="E60" s="27">
        <v>74200</v>
      </c>
      <c r="F60" s="27">
        <v>75000</v>
      </c>
      <c r="G60" s="27">
        <v>4210</v>
      </c>
      <c r="H60" s="27">
        <v>1050</v>
      </c>
      <c r="I60" s="27">
        <v>1100</v>
      </c>
      <c r="K60" s="27">
        <f t="shared" si="1"/>
        <v>953520</v>
      </c>
      <c r="L60" s="27">
        <f t="shared" si="2"/>
        <v>954000</v>
      </c>
      <c r="M60" s="27">
        <f t="shared" si="3"/>
        <v>890400</v>
      </c>
      <c r="N60" s="27">
        <f t="shared" si="4"/>
        <v>900000</v>
      </c>
      <c r="O60" s="27">
        <f t="shared" si="5"/>
        <v>50520</v>
      </c>
      <c r="P60" s="27">
        <f t="shared" si="6"/>
        <v>12600</v>
      </c>
      <c r="Q60" s="27">
        <f t="shared" si="7"/>
        <v>13200</v>
      </c>
    </row>
    <row r="61" spans="1:17">
      <c r="A61" s="46" t="s">
        <v>48</v>
      </c>
      <c r="B61" s="27"/>
      <c r="C61" s="27"/>
      <c r="D61" s="27"/>
      <c r="E61" s="27"/>
      <c r="F61" s="27"/>
      <c r="G61" s="27"/>
      <c r="H61" s="27"/>
      <c r="I61" s="27"/>
      <c r="K61" s="27" t="str">
        <f t="shared" si="1"/>
        <v/>
      </c>
      <c r="L61" s="27" t="str">
        <f t="shared" si="2"/>
        <v/>
      </c>
      <c r="M61" s="27" t="str">
        <f t="shared" si="3"/>
        <v/>
      </c>
      <c r="N61" s="27" t="str">
        <f t="shared" si="4"/>
        <v/>
      </c>
      <c r="O61" s="27" t="str">
        <f t="shared" si="5"/>
        <v/>
      </c>
      <c r="P61" s="27" t="str">
        <f t="shared" si="6"/>
        <v/>
      </c>
      <c r="Q61" s="27" t="str">
        <f t="shared" si="7"/>
        <v/>
      </c>
    </row>
    <row r="62" spans="1:17">
      <c r="A62" s="54" t="s">
        <v>14</v>
      </c>
      <c r="B62" s="27">
        <v>5867</v>
      </c>
      <c r="C62" s="27">
        <v>67750</v>
      </c>
      <c r="D62" s="27">
        <v>65720</v>
      </c>
      <c r="E62" s="27">
        <v>63800</v>
      </c>
      <c r="F62" s="27">
        <v>62420</v>
      </c>
      <c r="G62" s="27">
        <v>3040</v>
      </c>
      <c r="H62" s="27">
        <v>910</v>
      </c>
      <c r="I62" s="27">
        <v>1500</v>
      </c>
      <c r="K62" s="27">
        <f t="shared" si="1"/>
        <v>813000</v>
      </c>
      <c r="L62" s="27">
        <f t="shared" si="2"/>
        <v>788640</v>
      </c>
      <c r="M62" s="27">
        <f t="shared" si="3"/>
        <v>765600</v>
      </c>
      <c r="N62" s="27">
        <f t="shared" si="4"/>
        <v>749040</v>
      </c>
      <c r="O62" s="27">
        <f t="shared" si="5"/>
        <v>36480</v>
      </c>
      <c r="P62" s="27">
        <f t="shared" si="6"/>
        <v>10920</v>
      </c>
      <c r="Q62" s="27">
        <f t="shared" si="7"/>
        <v>18000</v>
      </c>
    </row>
    <row r="63" spans="1:17">
      <c r="A63" s="54" t="s">
        <v>51</v>
      </c>
      <c r="B63" s="27">
        <v>237</v>
      </c>
      <c r="C63" s="27">
        <v>68990</v>
      </c>
      <c r="D63" s="27">
        <v>68360</v>
      </c>
      <c r="E63" s="27">
        <v>66200</v>
      </c>
      <c r="F63" s="27">
        <v>66170</v>
      </c>
      <c r="G63" s="27">
        <v>1970</v>
      </c>
      <c r="H63" s="27">
        <v>820</v>
      </c>
      <c r="I63" s="27">
        <v>1910</v>
      </c>
      <c r="K63" s="27">
        <f t="shared" si="1"/>
        <v>827880</v>
      </c>
      <c r="L63" s="27">
        <f t="shared" si="2"/>
        <v>820320</v>
      </c>
      <c r="M63" s="27">
        <f t="shared" si="3"/>
        <v>794400</v>
      </c>
      <c r="N63" s="27">
        <f t="shared" si="4"/>
        <v>794040</v>
      </c>
      <c r="O63" s="27">
        <f t="shared" si="5"/>
        <v>23640</v>
      </c>
      <c r="P63" s="27">
        <f t="shared" si="6"/>
        <v>9840</v>
      </c>
      <c r="Q63" s="27">
        <f t="shared" si="7"/>
        <v>22920</v>
      </c>
    </row>
    <row r="64" spans="1:17">
      <c r="A64" s="54" t="s">
        <v>52</v>
      </c>
      <c r="B64" s="27">
        <v>2830</v>
      </c>
      <c r="C64" s="27">
        <v>62360</v>
      </c>
      <c r="D64" s="27">
        <v>59700</v>
      </c>
      <c r="E64" s="27">
        <v>59110</v>
      </c>
      <c r="F64" s="27">
        <v>57280</v>
      </c>
      <c r="G64" s="27">
        <v>2680</v>
      </c>
      <c r="H64" s="27">
        <v>570</v>
      </c>
      <c r="I64" s="27">
        <v>1460</v>
      </c>
      <c r="K64" s="27">
        <f t="shared" si="1"/>
        <v>748320</v>
      </c>
      <c r="L64" s="27">
        <f t="shared" si="2"/>
        <v>716400</v>
      </c>
      <c r="M64" s="27">
        <f t="shared" si="3"/>
        <v>709320</v>
      </c>
      <c r="N64" s="27">
        <f t="shared" si="4"/>
        <v>687360</v>
      </c>
      <c r="O64" s="27">
        <f t="shared" si="5"/>
        <v>32160</v>
      </c>
      <c r="P64" s="27">
        <f t="shared" si="6"/>
        <v>6840</v>
      </c>
      <c r="Q64" s="27">
        <f t="shared" si="7"/>
        <v>17520</v>
      </c>
    </row>
    <row r="65" spans="1:17">
      <c r="A65" s="54" t="s">
        <v>53</v>
      </c>
      <c r="B65" s="27">
        <v>825</v>
      </c>
      <c r="C65" s="27">
        <v>73450</v>
      </c>
      <c r="D65" s="27">
        <v>71490</v>
      </c>
      <c r="E65" s="27">
        <v>67310</v>
      </c>
      <c r="F65" s="27">
        <v>67540</v>
      </c>
      <c r="G65" s="27">
        <v>5060</v>
      </c>
      <c r="H65" s="27">
        <v>1090</v>
      </c>
      <c r="I65" s="27">
        <v>1490</v>
      </c>
      <c r="K65" s="27">
        <f t="shared" si="1"/>
        <v>881400</v>
      </c>
      <c r="L65" s="27">
        <f t="shared" si="2"/>
        <v>857880</v>
      </c>
      <c r="M65" s="27">
        <f t="shared" si="3"/>
        <v>807720</v>
      </c>
      <c r="N65" s="27">
        <f t="shared" si="4"/>
        <v>810480</v>
      </c>
      <c r="O65" s="27">
        <f t="shared" si="5"/>
        <v>60720</v>
      </c>
      <c r="P65" s="27">
        <f t="shared" si="6"/>
        <v>13080</v>
      </c>
      <c r="Q65" s="27">
        <f t="shared" si="7"/>
        <v>17880</v>
      </c>
    </row>
    <row r="66" spans="1:17">
      <c r="A66" s="54" t="s">
        <v>54</v>
      </c>
      <c r="B66" s="27">
        <v>94</v>
      </c>
      <c r="C66" s="27">
        <v>66630</v>
      </c>
      <c r="D66" s="27">
        <v>66250</v>
      </c>
      <c r="E66" s="27">
        <v>64630</v>
      </c>
      <c r="F66" s="27">
        <v>64170</v>
      </c>
      <c r="G66" s="27">
        <v>1010</v>
      </c>
      <c r="H66" s="27">
        <v>990</v>
      </c>
      <c r="I66" s="27">
        <v>1240</v>
      </c>
      <c r="K66" s="27">
        <f t="shared" si="1"/>
        <v>799560</v>
      </c>
      <c r="L66" s="27">
        <f t="shared" si="2"/>
        <v>795000</v>
      </c>
      <c r="M66" s="27">
        <f t="shared" si="3"/>
        <v>775560</v>
      </c>
      <c r="N66" s="27">
        <f t="shared" si="4"/>
        <v>770040</v>
      </c>
      <c r="O66" s="27">
        <f t="shared" si="5"/>
        <v>12120</v>
      </c>
      <c r="P66" s="27">
        <f t="shared" si="6"/>
        <v>11880</v>
      </c>
      <c r="Q66" s="27">
        <f t="shared" si="7"/>
        <v>14880</v>
      </c>
    </row>
    <row r="67" spans="1:17">
      <c r="A67" s="54" t="s">
        <v>55</v>
      </c>
      <c r="B67" s="27">
        <v>180</v>
      </c>
      <c r="C67" s="27">
        <v>69280</v>
      </c>
      <c r="D67" s="27">
        <v>69200</v>
      </c>
      <c r="E67" s="27">
        <v>65950</v>
      </c>
      <c r="F67" s="27">
        <v>66000</v>
      </c>
      <c r="G67" s="27">
        <v>2820</v>
      </c>
      <c r="H67" s="27">
        <v>510</v>
      </c>
      <c r="I67" s="27">
        <v>920</v>
      </c>
      <c r="K67" s="27">
        <f t="shared" si="1"/>
        <v>831360</v>
      </c>
      <c r="L67" s="27">
        <f t="shared" si="2"/>
        <v>830400</v>
      </c>
      <c r="M67" s="27">
        <f t="shared" si="3"/>
        <v>791400</v>
      </c>
      <c r="N67" s="27">
        <f t="shared" si="4"/>
        <v>792000</v>
      </c>
      <c r="O67" s="27">
        <f t="shared" si="5"/>
        <v>33840</v>
      </c>
      <c r="P67" s="27">
        <f t="shared" si="6"/>
        <v>6120</v>
      </c>
      <c r="Q67" s="27">
        <f t="shared" si="7"/>
        <v>11040</v>
      </c>
    </row>
    <row r="68" spans="1:17">
      <c r="A68" s="54" t="s">
        <v>56</v>
      </c>
      <c r="B68" s="27">
        <v>117</v>
      </c>
      <c r="C68" s="27">
        <v>64140</v>
      </c>
      <c r="D68" s="27">
        <v>63810</v>
      </c>
      <c r="E68" s="27">
        <v>61820</v>
      </c>
      <c r="F68" s="27">
        <v>60680</v>
      </c>
      <c r="G68" s="27">
        <v>1730</v>
      </c>
      <c r="H68" s="27">
        <v>600</v>
      </c>
      <c r="I68" s="27">
        <v>960</v>
      </c>
      <c r="K68" s="27">
        <f t="shared" si="1"/>
        <v>769680</v>
      </c>
      <c r="L68" s="27">
        <f t="shared" si="2"/>
        <v>765720</v>
      </c>
      <c r="M68" s="27">
        <f t="shared" si="3"/>
        <v>741840</v>
      </c>
      <c r="N68" s="27">
        <f t="shared" si="4"/>
        <v>728160</v>
      </c>
      <c r="O68" s="27">
        <f t="shared" si="5"/>
        <v>20760</v>
      </c>
      <c r="P68" s="27">
        <f t="shared" si="6"/>
        <v>7200</v>
      </c>
      <c r="Q68" s="27">
        <f t="shared" si="7"/>
        <v>11520</v>
      </c>
    </row>
    <row r="69" spans="1:17">
      <c r="A69" s="54" t="s">
        <v>57</v>
      </c>
      <c r="B69" s="27">
        <v>60</v>
      </c>
      <c r="C69" s="27">
        <v>70870</v>
      </c>
      <c r="D69" s="27">
        <v>69940</v>
      </c>
      <c r="E69" s="27">
        <v>66700</v>
      </c>
      <c r="F69" s="27">
        <v>66860</v>
      </c>
      <c r="G69" s="27">
        <v>3860</v>
      </c>
      <c r="H69" s="27">
        <v>310</v>
      </c>
      <c r="I69" s="27">
        <v>540</v>
      </c>
      <c r="K69" s="27">
        <f t="shared" si="1"/>
        <v>850440</v>
      </c>
      <c r="L69" s="27">
        <f t="shared" si="2"/>
        <v>839280</v>
      </c>
      <c r="M69" s="27">
        <f t="shared" si="3"/>
        <v>800400</v>
      </c>
      <c r="N69" s="27">
        <f t="shared" si="4"/>
        <v>802320</v>
      </c>
      <c r="O69" s="27">
        <f t="shared" si="5"/>
        <v>46320</v>
      </c>
      <c r="P69" s="27">
        <f t="shared" si="6"/>
        <v>3720</v>
      </c>
      <c r="Q69" s="27">
        <f t="shared" si="7"/>
        <v>6480</v>
      </c>
    </row>
    <row r="70" spans="1:17">
      <c r="A70" s="54" t="s">
        <v>58</v>
      </c>
      <c r="B70" s="27">
        <v>354</v>
      </c>
      <c r="C70" s="27">
        <v>75970</v>
      </c>
      <c r="D70" s="27">
        <v>76680</v>
      </c>
      <c r="E70" s="27">
        <v>70430</v>
      </c>
      <c r="F70" s="27">
        <v>72500</v>
      </c>
      <c r="G70" s="27">
        <v>3780</v>
      </c>
      <c r="H70" s="27">
        <v>1760</v>
      </c>
      <c r="I70" s="27">
        <v>1510</v>
      </c>
      <c r="K70" s="27">
        <f t="shared" si="1"/>
        <v>911640</v>
      </c>
      <c r="L70" s="27">
        <f t="shared" si="2"/>
        <v>920160</v>
      </c>
      <c r="M70" s="27">
        <f t="shared" si="3"/>
        <v>845160</v>
      </c>
      <c r="N70" s="27">
        <f t="shared" si="4"/>
        <v>870000</v>
      </c>
      <c r="O70" s="27">
        <f t="shared" si="5"/>
        <v>45360</v>
      </c>
      <c r="P70" s="27">
        <f t="shared" si="6"/>
        <v>21120</v>
      </c>
      <c r="Q70" s="27">
        <f t="shared" si="7"/>
        <v>18120</v>
      </c>
    </row>
    <row r="71" spans="1:17">
      <c r="A71" s="54" t="s">
        <v>60</v>
      </c>
      <c r="B71" s="27">
        <v>848</v>
      </c>
      <c r="C71" s="27">
        <v>74980</v>
      </c>
      <c r="D71" s="27">
        <v>76060</v>
      </c>
      <c r="E71" s="27">
        <v>70270</v>
      </c>
      <c r="F71" s="27">
        <v>72090</v>
      </c>
      <c r="G71" s="27">
        <v>2740</v>
      </c>
      <c r="H71" s="27">
        <v>1970</v>
      </c>
      <c r="I71" s="27">
        <v>2090</v>
      </c>
      <c r="K71" s="27">
        <f t="shared" ref="K71:K134" si="8">IF(C71*12=0,"",C71*12)</f>
        <v>899760</v>
      </c>
      <c r="L71" s="27">
        <f t="shared" ref="L71:L134" si="9">IF(D71*12=0,"",D71*12)</f>
        <v>912720</v>
      </c>
      <c r="M71" s="27">
        <f t="shared" ref="M71:M134" si="10">IF(E71*12=0,"",E71*12)</f>
        <v>843240</v>
      </c>
      <c r="N71" s="27">
        <f t="shared" ref="N71:N134" si="11">IF(F71*12=0,"",F71*12)</f>
        <v>865080</v>
      </c>
      <c r="O71" s="27">
        <f t="shared" ref="O71:O134" si="12">IF(G71*12=0,"",G71*12)</f>
        <v>32880</v>
      </c>
      <c r="P71" s="27">
        <f t="shared" ref="P71:P134" si="13">IF(H71*12=0,"",H71*12)</f>
        <v>23640</v>
      </c>
      <c r="Q71" s="27">
        <f t="shared" ref="Q71:Q134" si="14">IF(I71*12=0,"",I71*12)</f>
        <v>25080</v>
      </c>
    </row>
    <row r="72" spans="1:17">
      <c r="A72" s="54" t="s">
        <v>62</v>
      </c>
      <c r="B72" s="27">
        <v>50</v>
      </c>
      <c r="C72" s="27">
        <v>70000</v>
      </c>
      <c r="D72" s="27">
        <v>69340</v>
      </c>
      <c r="E72" s="27">
        <v>67130</v>
      </c>
      <c r="F72" s="27">
        <v>66340</v>
      </c>
      <c r="G72" s="27">
        <v>2280</v>
      </c>
      <c r="H72" s="27">
        <v>590</v>
      </c>
      <c r="I72" s="27">
        <v>2530</v>
      </c>
      <c r="K72" s="27">
        <f t="shared" si="8"/>
        <v>840000</v>
      </c>
      <c r="L72" s="27">
        <f t="shared" si="9"/>
        <v>832080</v>
      </c>
      <c r="M72" s="27">
        <f t="shared" si="10"/>
        <v>805560</v>
      </c>
      <c r="N72" s="27">
        <f t="shared" si="11"/>
        <v>796080</v>
      </c>
      <c r="O72" s="27">
        <f t="shared" si="12"/>
        <v>27360</v>
      </c>
      <c r="P72" s="27">
        <f t="shared" si="13"/>
        <v>7080</v>
      </c>
      <c r="Q72" s="27">
        <f t="shared" si="14"/>
        <v>30360</v>
      </c>
    </row>
    <row r="73" spans="1:17">
      <c r="A73" s="54" t="s">
        <v>63</v>
      </c>
      <c r="B73" s="27">
        <v>151</v>
      </c>
      <c r="C73" s="27">
        <v>74600</v>
      </c>
      <c r="D73" s="27">
        <v>76640</v>
      </c>
      <c r="E73" s="27">
        <v>71820</v>
      </c>
      <c r="F73" s="27">
        <v>73010</v>
      </c>
      <c r="G73" s="27">
        <v>2670</v>
      </c>
      <c r="H73" s="27">
        <v>110</v>
      </c>
      <c r="I73" s="27">
        <v>470</v>
      </c>
      <c r="K73" s="27">
        <f t="shared" si="8"/>
        <v>895200</v>
      </c>
      <c r="L73" s="27">
        <f t="shared" si="9"/>
        <v>919680</v>
      </c>
      <c r="M73" s="27">
        <f t="shared" si="10"/>
        <v>861840</v>
      </c>
      <c r="N73" s="27">
        <f t="shared" si="11"/>
        <v>876120</v>
      </c>
      <c r="O73" s="27">
        <f t="shared" si="12"/>
        <v>32040</v>
      </c>
      <c r="P73" s="27">
        <f t="shared" si="13"/>
        <v>1320</v>
      </c>
      <c r="Q73" s="27">
        <f t="shared" si="14"/>
        <v>5640</v>
      </c>
    </row>
    <row r="74" spans="1:17">
      <c r="A74" s="46" t="s">
        <v>64</v>
      </c>
      <c r="B74" s="27"/>
      <c r="C74" s="27"/>
      <c r="D74" s="27"/>
      <c r="E74" s="27"/>
      <c r="F74" s="27"/>
      <c r="G74" s="27"/>
      <c r="H74" s="27"/>
      <c r="I74" s="27"/>
      <c r="K74" s="27" t="str">
        <f t="shared" si="8"/>
        <v/>
      </c>
      <c r="L74" s="27" t="str">
        <f t="shared" si="9"/>
        <v/>
      </c>
      <c r="M74" s="27" t="str">
        <f t="shared" si="10"/>
        <v/>
      </c>
      <c r="N74" s="27" t="str">
        <f t="shared" si="11"/>
        <v/>
      </c>
      <c r="O74" s="27" t="str">
        <f t="shared" si="12"/>
        <v/>
      </c>
      <c r="P74" s="27" t="str">
        <f t="shared" si="13"/>
        <v/>
      </c>
      <c r="Q74" s="27" t="str">
        <f t="shared" si="14"/>
        <v/>
      </c>
    </row>
    <row r="75" spans="1:17">
      <c r="A75" s="54" t="s">
        <v>14</v>
      </c>
      <c r="B75" s="27">
        <v>11503</v>
      </c>
      <c r="C75" s="27">
        <v>60150</v>
      </c>
      <c r="D75" s="27">
        <v>57600</v>
      </c>
      <c r="E75" s="27">
        <v>56820</v>
      </c>
      <c r="F75" s="27">
        <v>54920</v>
      </c>
      <c r="G75" s="27">
        <v>2510</v>
      </c>
      <c r="H75" s="27">
        <v>830</v>
      </c>
      <c r="I75" s="27">
        <v>1330</v>
      </c>
      <c r="K75" s="27">
        <f t="shared" si="8"/>
        <v>721800</v>
      </c>
      <c r="L75" s="27">
        <f t="shared" si="9"/>
        <v>691200</v>
      </c>
      <c r="M75" s="27">
        <f t="shared" si="10"/>
        <v>681840</v>
      </c>
      <c r="N75" s="27">
        <f t="shared" si="11"/>
        <v>659040</v>
      </c>
      <c r="O75" s="27">
        <f t="shared" si="12"/>
        <v>30120</v>
      </c>
      <c r="P75" s="27">
        <f t="shared" si="13"/>
        <v>9960</v>
      </c>
      <c r="Q75" s="27">
        <f t="shared" si="14"/>
        <v>15960</v>
      </c>
    </row>
    <row r="76" spans="1:17">
      <c r="A76" s="54" t="s">
        <v>66</v>
      </c>
      <c r="B76" s="27">
        <v>310</v>
      </c>
      <c r="C76" s="27">
        <v>72220</v>
      </c>
      <c r="D76" s="27">
        <v>71350</v>
      </c>
      <c r="E76" s="27">
        <v>67090</v>
      </c>
      <c r="F76" s="27">
        <v>67880</v>
      </c>
      <c r="G76" s="27">
        <v>3990</v>
      </c>
      <c r="H76" s="27">
        <v>1140</v>
      </c>
      <c r="I76" s="27">
        <v>670</v>
      </c>
      <c r="K76" s="27">
        <f t="shared" si="8"/>
        <v>866640</v>
      </c>
      <c r="L76" s="27">
        <f t="shared" si="9"/>
        <v>856200</v>
      </c>
      <c r="M76" s="27">
        <f t="shared" si="10"/>
        <v>805080</v>
      </c>
      <c r="N76" s="27">
        <f t="shared" si="11"/>
        <v>814560</v>
      </c>
      <c r="O76" s="27">
        <f t="shared" si="12"/>
        <v>47880</v>
      </c>
      <c r="P76" s="27">
        <f t="shared" si="13"/>
        <v>13680</v>
      </c>
      <c r="Q76" s="27">
        <f t="shared" si="14"/>
        <v>8040</v>
      </c>
    </row>
    <row r="77" spans="1:17">
      <c r="A77" s="54" t="s">
        <v>67</v>
      </c>
      <c r="B77" s="27">
        <v>10189</v>
      </c>
      <c r="C77" s="27">
        <v>59330</v>
      </c>
      <c r="D77" s="27">
        <v>56780</v>
      </c>
      <c r="E77" s="27">
        <v>56080</v>
      </c>
      <c r="F77" s="27">
        <v>53980</v>
      </c>
      <c r="G77" s="27">
        <v>2480</v>
      </c>
      <c r="H77" s="27">
        <v>780</v>
      </c>
      <c r="I77" s="27">
        <v>1340</v>
      </c>
      <c r="K77" s="27">
        <f t="shared" si="8"/>
        <v>711960</v>
      </c>
      <c r="L77" s="27">
        <f t="shared" si="9"/>
        <v>681360</v>
      </c>
      <c r="M77" s="27">
        <f t="shared" si="10"/>
        <v>672960</v>
      </c>
      <c r="N77" s="27">
        <f t="shared" si="11"/>
        <v>647760</v>
      </c>
      <c r="O77" s="27">
        <f t="shared" si="12"/>
        <v>29760</v>
      </c>
      <c r="P77" s="27">
        <f t="shared" si="13"/>
        <v>9360</v>
      </c>
      <c r="Q77" s="27">
        <f t="shared" si="14"/>
        <v>16080</v>
      </c>
    </row>
    <row r="78" spans="1:17">
      <c r="A78" s="54" t="s">
        <v>68</v>
      </c>
      <c r="B78" s="27">
        <v>202</v>
      </c>
      <c r="C78" s="27">
        <v>61310</v>
      </c>
      <c r="D78" s="27">
        <v>59440</v>
      </c>
      <c r="E78" s="27">
        <v>58730</v>
      </c>
      <c r="F78" s="27">
        <v>57120</v>
      </c>
      <c r="G78" s="27">
        <v>2190</v>
      </c>
      <c r="H78" s="27">
        <v>390</v>
      </c>
      <c r="I78" s="27">
        <v>2840</v>
      </c>
      <c r="K78" s="27">
        <f t="shared" si="8"/>
        <v>735720</v>
      </c>
      <c r="L78" s="27">
        <f t="shared" si="9"/>
        <v>713280</v>
      </c>
      <c r="M78" s="27">
        <f t="shared" si="10"/>
        <v>704760</v>
      </c>
      <c r="N78" s="27">
        <f t="shared" si="11"/>
        <v>685440</v>
      </c>
      <c r="O78" s="27">
        <f t="shared" si="12"/>
        <v>26280</v>
      </c>
      <c r="P78" s="27">
        <f t="shared" si="13"/>
        <v>4680</v>
      </c>
      <c r="Q78" s="27">
        <f t="shared" si="14"/>
        <v>34080</v>
      </c>
    </row>
    <row r="79" spans="1:17">
      <c r="A79" s="54" t="s">
        <v>70</v>
      </c>
      <c r="B79" s="27">
        <v>303</v>
      </c>
      <c r="C79" s="27">
        <v>60890</v>
      </c>
      <c r="D79" s="27">
        <v>59770</v>
      </c>
      <c r="E79" s="27">
        <v>58770</v>
      </c>
      <c r="F79" s="27">
        <v>57520</v>
      </c>
      <c r="G79" s="27">
        <v>1490</v>
      </c>
      <c r="H79" s="27">
        <v>630</v>
      </c>
      <c r="I79" s="27">
        <v>850</v>
      </c>
      <c r="K79" s="27">
        <f t="shared" si="8"/>
        <v>730680</v>
      </c>
      <c r="L79" s="27">
        <f t="shared" si="9"/>
        <v>717240</v>
      </c>
      <c r="M79" s="27">
        <f t="shared" si="10"/>
        <v>705240</v>
      </c>
      <c r="N79" s="27">
        <f t="shared" si="11"/>
        <v>690240</v>
      </c>
      <c r="O79" s="27">
        <f t="shared" si="12"/>
        <v>17880</v>
      </c>
      <c r="P79" s="27">
        <f t="shared" si="13"/>
        <v>7560</v>
      </c>
      <c r="Q79" s="27">
        <f t="shared" si="14"/>
        <v>10200</v>
      </c>
    </row>
    <row r="80" spans="1:17">
      <c r="A80" s="54" t="s">
        <v>71</v>
      </c>
      <c r="B80" s="27">
        <v>61</v>
      </c>
      <c r="C80" s="27">
        <v>72730</v>
      </c>
      <c r="D80" s="27">
        <v>74790</v>
      </c>
      <c r="E80" s="27">
        <v>65200</v>
      </c>
      <c r="F80" s="27">
        <v>67730</v>
      </c>
      <c r="G80" s="27">
        <v>5920</v>
      </c>
      <c r="H80" s="27">
        <v>1610</v>
      </c>
      <c r="I80" s="27">
        <v>660</v>
      </c>
      <c r="K80" s="27">
        <f t="shared" si="8"/>
        <v>872760</v>
      </c>
      <c r="L80" s="27">
        <f t="shared" si="9"/>
        <v>897480</v>
      </c>
      <c r="M80" s="27">
        <f t="shared" si="10"/>
        <v>782400</v>
      </c>
      <c r="N80" s="27">
        <f t="shared" si="11"/>
        <v>812760</v>
      </c>
      <c r="O80" s="27">
        <f t="shared" si="12"/>
        <v>71040</v>
      </c>
      <c r="P80" s="27">
        <f t="shared" si="13"/>
        <v>19320</v>
      </c>
      <c r="Q80" s="27">
        <f t="shared" si="14"/>
        <v>7920</v>
      </c>
    </row>
    <row r="81" spans="1:17">
      <c r="A81" s="54" t="s">
        <v>72</v>
      </c>
      <c r="B81" s="27">
        <v>27</v>
      </c>
      <c r="C81" s="27">
        <v>74750</v>
      </c>
      <c r="D81" s="27">
        <v>76370</v>
      </c>
      <c r="E81" s="27">
        <v>70790</v>
      </c>
      <c r="F81" s="27">
        <v>71750</v>
      </c>
      <c r="G81" s="27">
        <v>3820</v>
      </c>
      <c r="H81" s="27">
        <v>140</v>
      </c>
      <c r="I81" s="27">
        <v>1260</v>
      </c>
      <c r="K81" s="27">
        <f t="shared" si="8"/>
        <v>897000</v>
      </c>
      <c r="L81" s="27">
        <f t="shared" si="9"/>
        <v>916440</v>
      </c>
      <c r="M81" s="27">
        <f t="shared" si="10"/>
        <v>849480</v>
      </c>
      <c r="N81" s="27">
        <f t="shared" si="11"/>
        <v>861000</v>
      </c>
      <c r="O81" s="27">
        <f t="shared" si="12"/>
        <v>45840</v>
      </c>
      <c r="P81" s="27">
        <f t="shared" si="13"/>
        <v>1680</v>
      </c>
      <c r="Q81" s="27">
        <f t="shared" si="14"/>
        <v>15120</v>
      </c>
    </row>
    <row r="82" spans="1:17">
      <c r="A82" s="54" t="s">
        <v>73</v>
      </c>
      <c r="B82" s="27">
        <v>120</v>
      </c>
      <c r="C82" s="27">
        <v>68720</v>
      </c>
      <c r="D82" s="27">
        <v>64270</v>
      </c>
      <c r="E82" s="27">
        <v>62030</v>
      </c>
      <c r="F82" s="27">
        <v>60290</v>
      </c>
      <c r="G82" s="27">
        <v>3690</v>
      </c>
      <c r="H82" s="27">
        <v>3010</v>
      </c>
      <c r="I82" s="27">
        <v>1030</v>
      </c>
      <c r="K82" s="27">
        <f t="shared" si="8"/>
        <v>824640</v>
      </c>
      <c r="L82" s="27">
        <f t="shared" si="9"/>
        <v>771240</v>
      </c>
      <c r="M82" s="27">
        <f t="shared" si="10"/>
        <v>744360</v>
      </c>
      <c r="N82" s="27">
        <f t="shared" si="11"/>
        <v>723480</v>
      </c>
      <c r="O82" s="27">
        <f t="shared" si="12"/>
        <v>44280</v>
      </c>
      <c r="P82" s="27">
        <f t="shared" si="13"/>
        <v>36120</v>
      </c>
      <c r="Q82" s="27">
        <f t="shared" si="14"/>
        <v>12360</v>
      </c>
    </row>
    <row r="83" spans="1:17">
      <c r="A83" s="54" t="s">
        <v>74</v>
      </c>
      <c r="B83" s="27">
        <v>46</v>
      </c>
      <c r="C83" s="27">
        <v>59060</v>
      </c>
      <c r="D83" s="27">
        <v>57770</v>
      </c>
      <c r="E83" s="27">
        <v>57490</v>
      </c>
      <c r="F83" s="27">
        <v>55840</v>
      </c>
      <c r="G83" s="27">
        <v>1190</v>
      </c>
      <c r="H83" s="27">
        <v>370</v>
      </c>
      <c r="I83" s="27">
        <v>750</v>
      </c>
      <c r="K83" s="27">
        <f t="shared" si="8"/>
        <v>708720</v>
      </c>
      <c r="L83" s="27">
        <f t="shared" si="9"/>
        <v>693240</v>
      </c>
      <c r="M83" s="27">
        <f t="shared" si="10"/>
        <v>689880</v>
      </c>
      <c r="N83" s="27">
        <f t="shared" si="11"/>
        <v>670080</v>
      </c>
      <c r="O83" s="27">
        <f t="shared" si="12"/>
        <v>14280</v>
      </c>
      <c r="P83" s="27">
        <f t="shared" si="13"/>
        <v>4440</v>
      </c>
      <c r="Q83" s="27">
        <f t="shared" si="14"/>
        <v>9000</v>
      </c>
    </row>
    <row r="84" spans="1:17">
      <c r="A84" s="54" t="s">
        <v>75</v>
      </c>
      <c r="B84" s="27">
        <v>37</v>
      </c>
      <c r="C84" s="27">
        <v>60440</v>
      </c>
      <c r="D84" s="27">
        <v>58330</v>
      </c>
      <c r="E84" s="27">
        <v>55140</v>
      </c>
      <c r="F84" s="27">
        <v>50250</v>
      </c>
      <c r="G84" s="27">
        <v>2860</v>
      </c>
      <c r="H84" s="27">
        <v>2440</v>
      </c>
      <c r="I84" s="27">
        <v>2470</v>
      </c>
      <c r="K84" s="27">
        <f t="shared" si="8"/>
        <v>725280</v>
      </c>
      <c r="L84" s="27">
        <f t="shared" si="9"/>
        <v>699960</v>
      </c>
      <c r="M84" s="27">
        <f t="shared" si="10"/>
        <v>661680</v>
      </c>
      <c r="N84" s="27">
        <f t="shared" si="11"/>
        <v>603000</v>
      </c>
      <c r="O84" s="27">
        <f t="shared" si="12"/>
        <v>34320</v>
      </c>
      <c r="P84" s="27">
        <f t="shared" si="13"/>
        <v>29280</v>
      </c>
      <c r="Q84" s="27">
        <f t="shared" si="14"/>
        <v>29640</v>
      </c>
    </row>
    <row r="85" spans="1:17">
      <c r="A85" s="46" t="s">
        <v>76</v>
      </c>
      <c r="B85" s="27"/>
      <c r="C85" s="27"/>
      <c r="D85" s="27"/>
      <c r="E85" s="27"/>
      <c r="F85" s="27"/>
      <c r="G85" s="27"/>
      <c r="H85" s="27"/>
      <c r="I85" s="27"/>
      <c r="K85" s="27" t="str">
        <f t="shared" si="8"/>
        <v/>
      </c>
      <c r="L85" s="27" t="str">
        <f t="shared" si="9"/>
        <v/>
      </c>
      <c r="M85" s="27" t="str">
        <f t="shared" si="10"/>
        <v/>
      </c>
      <c r="N85" s="27" t="str">
        <f t="shared" si="11"/>
        <v/>
      </c>
      <c r="O85" s="27" t="str">
        <f t="shared" si="12"/>
        <v/>
      </c>
      <c r="P85" s="27" t="str">
        <f t="shared" si="13"/>
        <v/>
      </c>
      <c r="Q85" s="27" t="str">
        <f t="shared" si="14"/>
        <v/>
      </c>
    </row>
    <row r="86" spans="1:17">
      <c r="A86" s="54" t="s">
        <v>14</v>
      </c>
      <c r="B86" s="27">
        <v>297</v>
      </c>
      <c r="C86" s="27">
        <v>58080</v>
      </c>
      <c r="D86" s="27">
        <v>56300</v>
      </c>
      <c r="E86" s="27">
        <v>55860</v>
      </c>
      <c r="F86" s="27">
        <v>54790</v>
      </c>
      <c r="G86" s="27">
        <v>1960</v>
      </c>
      <c r="H86" s="27">
        <v>260</v>
      </c>
      <c r="I86" s="27">
        <v>1700</v>
      </c>
      <c r="K86" s="27">
        <f t="shared" si="8"/>
        <v>696960</v>
      </c>
      <c r="L86" s="27">
        <f t="shared" si="9"/>
        <v>675600</v>
      </c>
      <c r="M86" s="27">
        <f t="shared" si="10"/>
        <v>670320</v>
      </c>
      <c r="N86" s="27">
        <f t="shared" si="11"/>
        <v>657480</v>
      </c>
      <c r="O86" s="27">
        <f t="shared" si="12"/>
        <v>23520</v>
      </c>
      <c r="P86" s="27">
        <f t="shared" si="13"/>
        <v>3120</v>
      </c>
      <c r="Q86" s="27">
        <f t="shared" si="14"/>
        <v>20400</v>
      </c>
    </row>
    <row r="87" spans="1:17">
      <c r="A87" s="54" t="s">
        <v>77</v>
      </c>
      <c r="B87" s="27">
        <v>84</v>
      </c>
      <c r="C87" s="27">
        <v>64340</v>
      </c>
      <c r="D87" s="27">
        <v>63330</v>
      </c>
      <c r="E87" s="27">
        <v>60900</v>
      </c>
      <c r="F87" s="27">
        <v>60450</v>
      </c>
      <c r="G87" s="27">
        <v>3170</v>
      </c>
      <c r="H87" s="27">
        <v>260</v>
      </c>
      <c r="I87" s="27">
        <v>1430</v>
      </c>
      <c r="K87" s="27">
        <f t="shared" si="8"/>
        <v>772080</v>
      </c>
      <c r="L87" s="27">
        <f t="shared" si="9"/>
        <v>759960</v>
      </c>
      <c r="M87" s="27">
        <f t="shared" si="10"/>
        <v>730800</v>
      </c>
      <c r="N87" s="27">
        <f t="shared" si="11"/>
        <v>725400</v>
      </c>
      <c r="O87" s="27">
        <f t="shared" si="12"/>
        <v>38040</v>
      </c>
      <c r="P87" s="27">
        <f t="shared" si="13"/>
        <v>3120</v>
      </c>
      <c r="Q87" s="27">
        <f t="shared" si="14"/>
        <v>17160</v>
      </c>
    </row>
    <row r="88" spans="1:17">
      <c r="A88" s="54" t="s">
        <v>79</v>
      </c>
      <c r="B88" s="27">
        <v>61</v>
      </c>
      <c r="C88" s="27">
        <v>60290</v>
      </c>
      <c r="D88" s="27">
        <v>58530</v>
      </c>
      <c r="E88" s="27">
        <v>58900</v>
      </c>
      <c r="F88" s="27">
        <v>56830</v>
      </c>
      <c r="G88" s="27">
        <v>1300</v>
      </c>
      <c r="H88" s="27">
        <v>90</v>
      </c>
      <c r="I88" s="27">
        <v>3550</v>
      </c>
      <c r="K88" s="27">
        <f t="shared" si="8"/>
        <v>723480</v>
      </c>
      <c r="L88" s="27">
        <f t="shared" si="9"/>
        <v>702360</v>
      </c>
      <c r="M88" s="27">
        <f t="shared" si="10"/>
        <v>706800</v>
      </c>
      <c r="N88" s="27">
        <f t="shared" si="11"/>
        <v>681960</v>
      </c>
      <c r="O88" s="27">
        <f t="shared" si="12"/>
        <v>15600</v>
      </c>
      <c r="P88" s="27">
        <f t="shared" si="13"/>
        <v>1080</v>
      </c>
      <c r="Q88" s="27">
        <f t="shared" si="14"/>
        <v>42600</v>
      </c>
    </row>
    <row r="89" spans="1:17">
      <c r="A89" s="55" t="s">
        <v>1</v>
      </c>
      <c r="B89" s="28"/>
      <c r="C89" s="28"/>
      <c r="D89" s="28"/>
      <c r="E89" s="28"/>
      <c r="F89" s="28"/>
      <c r="G89" s="28"/>
      <c r="H89" s="28"/>
      <c r="I89" s="28"/>
      <c r="K89" s="27" t="str">
        <f t="shared" si="8"/>
        <v/>
      </c>
      <c r="L89" s="27" t="str">
        <f t="shared" si="9"/>
        <v/>
      </c>
      <c r="M89" s="27" t="str">
        <f t="shared" si="10"/>
        <v/>
      </c>
      <c r="N89" s="27" t="str">
        <f t="shared" si="11"/>
        <v/>
      </c>
      <c r="O89" s="27" t="str">
        <f t="shared" si="12"/>
        <v/>
      </c>
      <c r="P89" s="27" t="str">
        <f t="shared" si="13"/>
        <v/>
      </c>
      <c r="Q89" s="27" t="str">
        <f t="shared" si="14"/>
        <v/>
      </c>
    </row>
    <row r="90" spans="1:17">
      <c r="A90" s="46" t="s">
        <v>14</v>
      </c>
      <c r="B90" s="27"/>
      <c r="C90" s="27"/>
      <c r="D90" s="27"/>
      <c r="E90" s="27"/>
      <c r="F90" s="27"/>
      <c r="G90" s="27"/>
      <c r="H90" s="27"/>
      <c r="I90" s="27"/>
      <c r="K90" s="27" t="str">
        <f t="shared" si="8"/>
        <v/>
      </c>
      <c r="L90" s="27" t="str">
        <f t="shared" si="9"/>
        <v/>
      </c>
      <c r="M90" s="27" t="str">
        <f t="shared" si="10"/>
        <v/>
      </c>
      <c r="N90" s="27" t="str">
        <f t="shared" si="11"/>
        <v/>
      </c>
      <c r="O90" s="27" t="str">
        <f t="shared" si="12"/>
        <v/>
      </c>
      <c r="P90" s="27" t="str">
        <f t="shared" si="13"/>
        <v/>
      </c>
      <c r="Q90" s="27" t="str">
        <f t="shared" si="14"/>
        <v/>
      </c>
    </row>
    <row r="91" spans="1:17">
      <c r="A91" s="54" t="s">
        <v>14</v>
      </c>
      <c r="B91" s="27">
        <v>10614</v>
      </c>
      <c r="C91" s="27">
        <v>66230</v>
      </c>
      <c r="D91" s="27">
        <v>63390</v>
      </c>
      <c r="E91" s="27">
        <v>61470</v>
      </c>
      <c r="F91" s="27">
        <v>59700</v>
      </c>
      <c r="G91" s="27">
        <v>3730</v>
      </c>
      <c r="H91" s="27">
        <v>1030</v>
      </c>
      <c r="I91" s="27">
        <v>1440</v>
      </c>
      <c r="K91" s="27">
        <f t="shared" si="8"/>
        <v>794760</v>
      </c>
      <c r="L91" s="27">
        <f t="shared" si="9"/>
        <v>760680</v>
      </c>
      <c r="M91" s="27">
        <f t="shared" si="10"/>
        <v>737640</v>
      </c>
      <c r="N91" s="27">
        <f t="shared" si="11"/>
        <v>716400</v>
      </c>
      <c r="O91" s="27">
        <f t="shared" si="12"/>
        <v>44760</v>
      </c>
      <c r="P91" s="27">
        <f t="shared" si="13"/>
        <v>12360</v>
      </c>
      <c r="Q91" s="27">
        <f t="shared" si="14"/>
        <v>17280</v>
      </c>
    </row>
    <row r="92" spans="1:17">
      <c r="A92" s="46" t="s">
        <v>43</v>
      </c>
      <c r="B92" s="27"/>
      <c r="C92" s="27"/>
      <c r="D92" s="27"/>
      <c r="E92" s="27"/>
      <c r="F92" s="27"/>
      <c r="G92" s="27"/>
      <c r="H92" s="27"/>
      <c r="I92" s="27"/>
      <c r="K92" s="27" t="str">
        <f t="shared" si="8"/>
        <v/>
      </c>
      <c r="L92" s="27" t="str">
        <f t="shared" si="9"/>
        <v/>
      </c>
      <c r="M92" s="27" t="str">
        <f t="shared" si="10"/>
        <v/>
      </c>
      <c r="N92" s="27" t="str">
        <f t="shared" si="11"/>
        <v/>
      </c>
      <c r="O92" s="27" t="str">
        <f t="shared" si="12"/>
        <v/>
      </c>
      <c r="P92" s="27" t="str">
        <f t="shared" si="13"/>
        <v/>
      </c>
      <c r="Q92" s="27" t="str">
        <f t="shared" si="14"/>
        <v/>
      </c>
    </row>
    <row r="93" spans="1:17">
      <c r="A93" s="54" t="s">
        <v>14</v>
      </c>
      <c r="B93" s="27">
        <v>514</v>
      </c>
      <c r="C93" s="27">
        <v>81730</v>
      </c>
      <c r="D93" s="27">
        <v>80620</v>
      </c>
      <c r="E93" s="27">
        <v>74370</v>
      </c>
      <c r="F93" s="27">
        <v>75000</v>
      </c>
      <c r="G93" s="27">
        <v>6180</v>
      </c>
      <c r="H93" s="27">
        <v>1180</v>
      </c>
      <c r="I93" s="27">
        <v>1110</v>
      </c>
      <c r="K93" s="27">
        <f t="shared" si="8"/>
        <v>980760</v>
      </c>
      <c r="L93" s="27">
        <f t="shared" si="9"/>
        <v>967440</v>
      </c>
      <c r="M93" s="27">
        <f t="shared" si="10"/>
        <v>892440</v>
      </c>
      <c r="N93" s="27">
        <f t="shared" si="11"/>
        <v>900000</v>
      </c>
      <c r="O93" s="27">
        <f t="shared" si="12"/>
        <v>74160</v>
      </c>
      <c r="P93" s="27">
        <f t="shared" si="13"/>
        <v>14160</v>
      </c>
      <c r="Q93" s="27">
        <f t="shared" si="14"/>
        <v>13320</v>
      </c>
    </row>
    <row r="94" spans="1:17">
      <c r="A94" s="54" t="s">
        <v>47</v>
      </c>
      <c r="B94" s="27">
        <v>492</v>
      </c>
      <c r="C94" s="27">
        <v>81680</v>
      </c>
      <c r="D94" s="27">
        <v>80500</v>
      </c>
      <c r="E94" s="27">
        <v>74130</v>
      </c>
      <c r="F94" s="27">
        <v>74790</v>
      </c>
      <c r="G94" s="27">
        <v>6310</v>
      </c>
      <c r="H94" s="27">
        <v>1230</v>
      </c>
      <c r="I94" s="27">
        <v>1140</v>
      </c>
      <c r="K94" s="27">
        <f t="shared" si="8"/>
        <v>980160</v>
      </c>
      <c r="L94" s="27">
        <f t="shared" si="9"/>
        <v>966000</v>
      </c>
      <c r="M94" s="27">
        <f t="shared" si="10"/>
        <v>889560</v>
      </c>
      <c r="N94" s="27">
        <f t="shared" si="11"/>
        <v>897480</v>
      </c>
      <c r="O94" s="27">
        <f t="shared" si="12"/>
        <v>75720</v>
      </c>
      <c r="P94" s="27">
        <f t="shared" si="13"/>
        <v>14760</v>
      </c>
      <c r="Q94" s="27">
        <f t="shared" si="14"/>
        <v>13680</v>
      </c>
    </row>
    <row r="95" spans="1:17">
      <c r="A95" s="46" t="s">
        <v>48</v>
      </c>
      <c r="B95" s="27"/>
      <c r="C95" s="27"/>
      <c r="D95" s="27"/>
      <c r="E95" s="27"/>
      <c r="F95" s="27"/>
      <c r="G95" s="27"/>
      <c r="H95" s="27"/>
      <c r="I95" s="27"/>
      <c r="K95" s="27" t="str">
        <f t="shared" si="8"/>
        <v/>
      </c>
      <c r="L95" s="27" t="str">
        <f t="shared" si="9"/>
        <v/>
      </c>
      <c r="M95" s="27" t="str">
        <f t="shared" si="10"/>
        <v/>
      </c>
      <c r="N95" s="27" t="str">
        <f t="shared" si="11"/>
        <v/>
      </c>
      <c r="O95" s="27" t="str">
        <f t="shared" si="12"/>
        <v/>
      </c>
      <c r="P95" s="27" t="str">
        <f t="shared" si="13"/>
        <v/>
      </c>
      <c r="Q95" s="27" t="str">
        <f t="shared" si="14"/>
        <v/>
      </c>
    </row>
    <row r="96" spans="1:17">
      <c r="A96" s="54" t="s">
        <v>14</v>
      </c>
      <c r="B96" s="27">
        <v>3740</v>
      </c>
      <c r="C96" s="27">
        <v>71030</v>
      </c>
      <c r="D96" s="27">
        <v>69860</v>
      </c>
      <c r="E96" s="27">
        <v>66060</v>
      </c>
      <c r="F96" s="27">
        <v>65500</v>
      </c>
      <c r="G96" s="27">
        <v>4010</v>
      </c>
      <c r="H96" s="27">
        <v>960</v>
      </c>
      <c r="I96" s="27">
        <v>1630</v>
      </c>
      <c r="K96" s="27">
        <f t="shared" si="8"/>
        <v>852360</v>
      </c>
      <c r="L96" s="27">
        <f t="shared" si="9"/>
        <v>838320</v>
      </c>
      <c r="M96" s="27">
        <f t="shared" si="10"/>
        <v>792720</v>
      </c>
      <c r="N96" s="27">
        <f t="shared" si="11"/>
        <v>786000</v>
      </c>
      <c r="O96" s="27">
        <f t="shared" si="12"/>
        <v>48120</v>
      </c>
      <c r="P96" s="27">
        <f t="shared" si="13"/>
        <v>11520</v>
      </c>
      <c r="Q96" s="27">
        <f t="shared" si="14"/>
        <v>19560</v>
      </c>
    </row>
    <row r="97" spans="1:17">
      <c r="A97" s="54" t="s">
        <v>51</v>
      </c>
      <c r="B97" s="27">
        <v>161</v>
      </c>
      <c r="C97" s="27">
        <v>69870</v>
      </c>
      <c r="D97" s="27">
        <v>69180</v>
      </c>
      <c r="E97" s="27">
        <v>66750</v>
      </c>
      <c r="F97" s="27">
        <v>66830</v>
      </c>
      <c r="G97" s="27">
        <v>2250</v>
      </c>
      <c r="H97" s="27">
        <v>870</v>
      </c>
      <c r="I97" s="27">
        <v>1580</v>
      </c>
      <c r="K97" s="27">
        <f t="shared" si="8"/>
        <v>838440</v>
      </c>
      <c r="L97" s="27">
        <f t="shared" si="9"/>
        <v>830160</v>
      </c>
      <c r="M97" s="27">
        <f t="shared" si="10"/>
        <v>801000</v>
      </c>
      <c r="N97" s="27">
        <f t="shared" si="11"/>
        <v>801960</v>
      </c>
      <c r="O97" s="27">
        <f t="shared" si="12"/>
        <v>27000</v>
      </c>
      <c r="P97" s="27">
        <f t="shared" si="13"/>
        <v>10440</v>
      </c>
      <c r="Q97" s="27">
        <f t="shared" si="14"/>
        <v>18960</v>
      </c>
    </row>
    <row r="98" spans="1:17">
      <c r="A98" s="54" t="s">
        <v>52</v>
      </c>
      <c r="B98" s="27">
        <v>1382</v>
      </c>
      <c r="C98" s="27">
        <v>65060</v>
      </c>
      <c r="D98" s="27">
        <v>62120</v>
      </c>
      <c r="E98" s="27">
        <v>60650</v>
      </c>
      <c r="F98" s="27">
        <v>58690</v>
      </c>
      <c r="G98" s="27">
        <v>4180</v>
      </c>
      <c r="H98" s="27">
        <v>230</v>
      </c>
      <c r="I98" s="27">
        <v>1620</v>
      </c>
      <c r="K98" s="27">
        <f t="shared" si="8"/>
        <v>780720</v>
      </c>
      <c r="L98" s="27">
        <f t="shared" si="9"/>
        <v>745440</v>
      </c>
      <c r="M98" s="27">
        <f t="shared" si="10"/>
        <v>727800</v>
      </c>
      <c r="N98" s="27">
        <f t="shared" si="11"/>
        <v>704280</v>
      </c>
      <c r="O98" s="27">
        <f t="shared" si="12"/>
        <v>50160</v>
      </c>
      <c r="P98" s="27">
        <f t="shared" si="13"/>
        <v>2760</v>
      </c>
      <c r="Q98" s="27">
        <f t="shared" si="14"/>
        <v>19440</v>
      </c>
    </row>
    <row r="99" spans="1:17">
      <c r="A99" s="54" t="s">
        <v>53</v>
      </c>
      <c r="B99" s="27">
        <v>735</v>
      </c>
      <c r="C99" s="27">
        <v>73940</v>
      </c>
      <c r="D99" s="27">
        <v>71830</v>
      </c>
      <c r="E99" s="27">
        <v>67290</v>
      </c>
      <c r="F99" s="27">
        <v>67890</v>
      </c>
      <c r="G99" s="27">
        <v>5460</v>
      </c>
      <c r="H99" s="27">
        <v>1190</v>
      </c>
      <c r="I99" s="27">
        <v>1560</v>
      </c>
      <c r="K99" s="27">
        <f t="shared" si="8"/>
        <v>887280</v>
      </c>
      <c r="L99" s="27">
        <f t="shared" si="9"/>
        <v>861960</v>
      </c>
      <c r="M99" s="27">
        <f t="shared" si="10"/>
        <v>807480</v>
      </c>
      <c r="N99" s="27">
        <f t="shared" si="11"/>
        <v>814680</v>
      </c>
      <c r="O99" s="27">
        <f t="shared" si="12"/>
        <v>65520</v>
      </c>
      <c r="P99" s="27">
        <f t="shared" si="13"/>
        <v>14280</v>
      </c>
      <c r="Q99" s="27">
        <f t="shared" si="14"/>
        <v>18720</v>
      </c>
    </row>
    <row r="100" spans="1:17">
      <c r="A100" s="54" t="s">
        <v>55</v>
      </c>
      <c r="B100" s="27">
        <v>127</v>
      </c>
      <c r="C100" s="27">
        <v>69340</v>
      </c>
      <c r="D100" s="27">
        <v>67680</v>
      </c>
      <c r="E100" s="27">
        <v>65330</v>
      </c>
      <c r="F100" s="27">
        <v>64960</v>
      </c>
      <c r="G100" s="27">
        <v>3750</v>
      </c>
      <c r="H100" s="27">
        <v>250</v>
      </c>
      <c r="I100" s="27">
        <v>980</v>
      </c>
      <c r="K100" s="27">
        <f t="shared" si="8"/>
        <v>832080</v>
      </c>
      <c r="L100" s="27">
        <f t="shared" si="9"/>
        <v>812160</v>
      </c>
      <c r="M100" s="27">
        <f t="shared" si="10"/>
        <v>783960</v>
      </c>
      <c r="N100" s="27">
        <f t="shared" si="11"/>
        <v>779520</v>
      </c>
      <c r="O100" s="27">
        <f t="shared" si="12"/>
        <v>45000</v>
      </c>
      <c r="P100" s="27">
        <f t="shared" si="13"/>
        <v>3000</v>
      </c>
      <c r="Q100" s="27">
        <f t="shared" si="14"/>
        <v>11760</v>
      </c>
    </row>
    <row r="101" spans="1:17">
      <c r="A101" s="54" t="s">
        <v>56</v>
      </c>
      <c r="B101" s="27">
        <v>45</v>
      </c>
      <c r="C101" s="27">
        <v>70140</v>
      </c>
      <c r="D101" s="27">
        <v>69450</v>
      </c>
      <c r="E101" s="27">
        <v>67230</v>
      </c>
      <c r="F101" s="27">
        <v>65870</v>
      </c>
      <c r="G101" s="27">
        <v>2770</v>
      </c>
      <c r="H101" s="27">
        <v>140</v>
      </c>
      <c r="I101" s="27">
        <v>640</v>
      </c>
      <c r="K101" s="27">
        <f t="shared" si="8"/>
        <v>841680</v>
      </c>
      <c r="L101" s="27">
        <f t="shared" si="9"/>
        <v>833400</v>
      </c>
      <c r="M101" s="27">
        <f t="shared" si="10"/>
        <v>806760</v>
      </c>
      <c r="N101" s="27">
        <f t="shared" si="11"/>
        <v>790440</v>
      </c>
      <c r="O101" s="27">
        <f t="shared" si="12"/>
        <v>33240</v>
      </c>
      <c r="P101" s="27">
        <f t="shared" si="13"/>
        <v>1680</v>
      </c>
      <c r="Q101" s="27">
        <f t="shared" si="14"/>
        <v>7680</v>
      </c>
    </row>
    <row r="102" spans="1:17">
      <c r="A102" s="54" t="s">
        <v>57</v>
      </c>
      <c r="B102" s="27">
        <v>46</v>
      </c>
      <c r="C102" s="27">
        <v>72460</v>
      </c>
      <c r="D102" s="27">
        <v>70690</v>
      </c>
      <c r="E102" s="27">
        <v>67730</v>
      </c>
      <c r="F102" s="27">
        <v>67490</v>
      </c>
      <c r="G102" s="27">
        <v>4530</v>
      </c>
      <c r="H102" s="27">
        <v>200</v>
      </c>
      <c r="I102" s="27">
        <v>550</v>
      </c>
      <c r="K102" s="27">
        <f t="shared" si="8"/>
        <v>869520</v>
      </c>
      <c r="L102" s="27">
        <f t="shared" si="9"/>
        <v>848280</v>
      </c>
      <c r="M102" s="27">
        <f t="shared" si="10"/>
        <v>812760</v>
      </c>
      <c r="N102" s="27">
        <f t="shared" si="11"/>
        <v>809880</v>
      </c>
      <c r="O102" s="27">
        <f t="shared" si="12"/>
        <v>54360</v>
      </c>
      <c r="P102" s="27">
        <f t="shared" si="13"/>
        <v>2400</v>
      </c>
      <c r="Q102" s="27">
        <f t="shared" si="14"/>
        <v>6600</v>
      </c>
    </row>
    <row r="103" spans="1:17">
      <c r="A103" s="54" t="s">
        <v>58</v>
      </c>
      <c r="B103" s="27">
        <v>239</v>
      </c>
      <c r="C103" s="27">
        <v>80340</v>
      </c>
      <c r="D103" s="27">
        <v>80450</v>
      </c>
      <c r="E103" s="27">
        <v>73490</v>
      </c>
      <c r="F103" s="27">
        <v>75440</v>
      </c>
      <c r="G103" s="27">
        <v>4260</v>
      </c>
      <c r="H103" s="27">
        <v>2600</v>
      </c>
      <c r="I103" s="27">
        <v>2140</v>
      </c>
      <c r="K103" s="27">
        <f t="shared" si="8"/>
        <v>964080</v>
      </c>
      <c r="L103" s="27">
        <f t="shared" si="9"/>
        <v>965400</v>
      </c>
      <c r="M103" s="27">
        <f t="shared" si="10"/>
        <v>881880</v>
      </c>
      <c r="N103" s="27">
        <f t="shared" si="11"/>
        <v>905280</v>
      </c>
      <c r="O103" s="27">
        <f t="shared" si="12"/>
        <v>51120</v>
      </c>
      <c r="P103" s="27">
        <f t="shared" si="13"/>
        <v>31200</v>
      </c>
      <c r="Q103" s="27">
        <f t="shared" si="14"/>
        <v>25680</v>
      </c>
    </row>
    <row r="104" spans="1:17">
      <c r="A104" s="54" t="s">
        <v>60</v>
      </c>
      <c r="B104" s="27">
        <v>789</v>
      </c>
      <c r="C104" s="27">
        <v>75970</v>
      </c>
      <c r="D104" s="27">
        <v>76600</v>
      </c>
      <c r="E104" s="27">
        <v>71090</v>
      </c>
      <c r="F104" s="27">
        <v>73040</v>
      </c>
      <c r="G104" s="27">
        <v>2940</v>
      </c>
      <c r="H104" s="27">
        <v>1950</v>
      </c>
      <c r="I104" s="27">
        <v>2100</v>
      </c>
      <c r="K104" s="27">
        <f t="shared" si="8"/>
        <v>911640</v>
      </c>
      <c r="L104" s="27">
        <f t="shared" si="9"/>
        <v>919200</v>
      </c>
      <c r="M104" s="27">
        <f t="shared" si="10"/>
        <v>853080</v>
      </c>
      <c r="N104" s="27">
        <f t="shared" si="11"/>
        <v>876480</v>
      </c>
      <c r="O104" s="27">
        <f t="shared" si="12"/>
        <v>35280</v>
      </c>
      <c r="P104" s="27">
        <f t="shared" si="13"/>
        <v>23400</v>
      </c>
      <c r="Q104" s="27">
        <f t="shared" si="14"/>
        <v>25200</v>
      </c>
    </row>
    <row r="105" spans="1:17">
      <c r="A105" s="54" t="s">
        <v>62</v>
      </c>
      <c r="B105" s="27">
        <v>24</v>
      </c>
      <c r="C105" s="27">
        <v>74000</v>
      </c>
      <c r="D105" s="27">
        <v>75910</v>
      </c>
      <c r="E105" s="27">
        <v>69380</v>
      </c>
      <c r="F105" s="27">
        <v>69510</v>
      </c>
      <c r="G105" s="27">
        <v>3410</v>
      </c>
      <c r="H105" s="27">
        <v>1210</v>
      </c>
      <c r="I105" s="27">
        <v>1060</v>
      </c>
      <c r="K105" s="27">
        <f t="shared" si="8"/>
        <v>888000</v>
      </c>
      <c r="L105" s="27">
        <f t="shared" si="9"/>
        <v>910920</v>
      </c>
      <c r="M105" s="27">
        <f t="shared" si="10"/>
        <v>832560</v>
      </c>
      <c r="N105" s="27">
        <f t="shared" si="11"/>
        <v>834120</v>
      </c>
      <c r="O105" s="27">
        <f t="shared" si="12"/>
        <v>40920</v>
      </c>
      <c r="P105" s="27">
        <f t="shared" si="13"/>
        <v>14520</v>
      </c>
      <c r="Q105" s="27">
        <f t="shared" si="14"/>
        <v>12720</v>
      </c>
    </row>
    <row r="106" spans="1:17">
      <c r="A106" s="54" t="s">
        <v>63</v>
      </c>
      <c r="B106" s="27">
        <v>114</v>
      </c>
      <c r="C106" s="27">
        <v>73840</v>
      </c>
      <c r="D106" s="27">
        <v>75270</v>
      </c>
      <c r="E106" s="27">
        <v>71000</v>
      </c>
      <c r="F106" s="27">
        <v>72690</v>
      </c>
      <c r="G106" s="27">
        <v>2700</v>
      </c>
      <c r="H106" s="27">
        <v>140</v>
      </c>
      <c r="I106" s="27">
        <v>470</v>
      </c>
      <c r="K106" s="27">
        <f t="shared" si="8"/>
        <v>886080</v>
      </c>
      <c r="L106" s="27">
        <f t="shared" si="9"/>
        <v>903240</v>
      </c>
      <c r="M106" s="27">
        <f t="shared" si="10"/>
        <v>852000</v>
      </c>
      <c r="N106" s="27">
        <f t="shared" si="11"/>
        <v>872280</v>
      </c>
      <c r="O106" s="27">
        <f t="shared" si="12"/>
        <v>32400</v>
      </c>
      <c r="P106" s="27">
        <f t="shared" si="13"/>
        <v>1680</v>
      </c>
      <c r="Q106" s="27">
        <f t="shared" si="14"/>
        <v>5640</v>
      </c>
    </row>
    <row r="107" spans="1:17">
      <c r="A107" s="46" t="s">
        <v>64</v>
      </c>
      <c r="B107" s="27"/>
      <c r="C107" s="27"/>
      <c r="D107" s="27"/>
      <c r="E107" s="27"/>
      <c r="F107" s="27"/>
      <c r="G107" s="27"/>
      <c r="H107" s="27"/>
      <c r="I107" s="27"/>
      <c r="K107" s="27" t="str">
        <f t="shared" si="8"/>
        <v/>
      </c>
      <c r="L107" s="27" t="str">
        <f t="shared" si="9"/>
        <v/>
      </c>
      <c r="M107" s="27" t="str">
        <f t="shared" si="10"/>
        <v/>
      </c>
      <c r="N107" s="27" t="str">
        <f t="shared" si="11"/>
        <v/>
      </c>
      <c r="O107" s="27" t="str">
        <f t="shared" si="12"/>
        <v/>
      </c>
      <c r="P107" s="27" t="str">
        <f t="shared" si="13"/>
        <v/>
      </c>
      <c r="Q107" s="27" t="str">
        <f t="shared" si="14"/>
        <v/>
      </c>
    </row>
    <row r="108" spans="1:17">
      <c r="A108" s="54" t="s">
        <v>14</v>
      </c>
      <c r="B108" s="27">
        <v>6208</v>
      </c>
      <c r="C108" s="27">
        <v>62130</v>
      </c>
      <c r="D108" s="27">
        <v>59000</v>
      </c>
      <c r="E108" s="27">
        <v>57680</v>
      </c>
      <c r="F108" s="27">
        <v>55420</v>
      </c>
      <c r="G108" s="27">
        <v>3380</v>
      </c>
      <c r="H108" s="27">
        <v>1080</v>
      </c>
      <c r="I108" s="27">
        <v>1350</v>
      </c>
      <c r="K108" s="27">
        <f t="shared" si="8"/>
        <v>745560</v>
      </c>
      <c r="L108" s="27">
        <f t="shared" si="9"/>
        <v>708000</v>
      </c>
      <c r="M108" s="27">
        <f t="shared" si="10"/>
        <v>692160</v>
      </c>
      <c r="N108" s="27">
        <f t="shared" si="11"/>
        <v>665040</v>
      </c>
      <c r="O108" s="27">
        <f t="shared" si="12"/>
        <v>40560</v>
      </c>
      <c r="P108" s="27">
        <f t="shared" si="13"/>
        <v>12960</v>
      </c>
      <c r="Q108" s="27">
        <f t="shared" si="14"/>
        <v>16200</v>
      </c>
    </row>
    <row r="109" spans="1:17">
      <c r="A109" s="54" t="s">
        <v>66</v>
      </c>
      <c r="B109" s="27">
        <v>240</v>
      </c>
      <c r="C109" s="27">
        <v>72470</v>
      </c>
      <c r="D109" s="27">
        <v>71360</v>
      </c>
      <c r="E109" s="27">
        <v>67070</v>
      </c>
      <c r="F109" s="27">
        <v>67920</v>
      </c>
      <c r="G109" s="27">
        <v>4940</v>
      </c>
      <c r="H109" s="27">
        <v>460</v>
      </c>
      <c r="I109" s="27">
        <v>630</v>
      </c>
      <c r="K109" s="27">
        <f t="shared" si="8"/>
        <v>869640</v>
      </c>
      <c r="L109" s="27">
        <f t="shared" si="9"/>
        <v>856320</v>
      </c>
      <c r="M109" s="27">
        <f t="shared" si="10"/>
        <v>804840</v>
      </c>
      <c r="N109" s="27">
        <f t="shared" si="11"/>
        <v>815040</v>
      </c>
      <c r="O109" s="27">
        <f t="shared" si="12"/>
        <v>59280</v>
      </c>
      <c r="P109" s="27">
        <f t="shared" si="13"/>
        <v>5520</v>
      </c>
      <c r="Q109" s="27">
        <f t="shared" si="14"/>
        <v>7560</v>
      </c>
    </row>
    <row r="110" spans="1:17">
      <c r="A110" s="54" t="s">
        <v>67</v>
      </c>
      <c r="B110" s="27">
        <v>5325</v>
      </c>
      <c r="C110" s="27">
        <v>61050</v>
      </c>
      <c r="D110" s="27">
        <v>58020</v>
      </c>
      <c r="E110" s="27">
        <v>56630</v>
      </c>
      <c r="F110" s="27">
        <v>54420</v>
      </c>
      <c r="G110" s="27">
        <v>3360</v>
      </c>
      <c r="H110" s="27">
        <v>1060</v>
      </c>
      <c r="I110" s="27">
        <v>1380</v>
      </c>
      <c r="K110" s="27">
        <f t="shared" si="8"/>
        <v>732600</v>
      </c>
      <c r="L110" s="27">
        <f t="shared" si="9"/>
        <v>696240</v>
      </c>
      <c r="M110" s="27">
        <f t="shared" si="10"/>
        <v>679560</v>
      </c>
      <c r="N110" s="27">
        <f t="shared" si="11"/>
        <v>653040</v>
      </c>
      <c r="O110" s="27">
        <f t="shared" si="12"/>
        <v>40320</v>
      </c>
      <c r="P110" s="27">
        <f t="shared" si="13"/>
        <v>12720</v>
      </c>
      <c r="Q110" s="27">
        <f t="shared" si="14"/>
        <v>16560</v>
      </c>
    </row>
    <row r="111" spans="1:17">
      <c r="A111" s="54" t="s">
        <v>68</v>
      </c>
      <c r="B111" s="27">
        <v>144</v>
      </c>
      <c r="C111" s="27">
        <v>61500</v>
      </c>
      <c r="D111" s="27">
        <v>59940</v>
      </c>
      <c r="E111" s="27">
        <v>58470</v>
      </c>
      <c r="F111" s="27">
        <v>56710</v>
      </c>
      <c r="G111" s="27">
        <v>2720</v>
      </c>
      <c r="H111" s="27">
        <v>320</v>
      </c>
      <c r="I111" s="27">
        <v>2860</v>
      </c>
      <c r="K111" s="27">
        <f t="shared" si="8"/>
        <v>738000</v>
      </c>
      <c r="L111" s="27">
        <f t="shared" si="9"/>
        <v>719280</v>
      </c>
      <c r="M111" s="27">
        <f t="shared" si="10"/>
        <v>701640</v>
      </c>
      <c r="N111" s="27">
        <f t="shared" si="11"/>
        <v>680520</v>
      </c>
      <c r="O111" s="27">
        <f t="shared" si="12"/>
        <v>32640</v>
      </c>
      <c r="P111" s="27">
        <f t="shared" si="13"/>
        <v>3840</v>
      </c>
      <c r="Q111" s="27">
        <f t="shared" si="14"/>
        <v>34320</v>
      </c>
    </row>
    <row r="112" spans="1:17">
      <c r="A112" s="54" t="s">
        <v>70</v>
      </c>
      <c r="B112" s="27">
        <v>75</v>
      </c>
      <c r="C112" s="27">
        <v>64370</v>
      </c>
      <c r="D112" s="27">
        <v>61250</v>
      </c>
      <c r="E112" s="27">
        <v>62680</v>
      </c>
      <c r="F112" s="27">
        <v>59770</v>
      </c>
      <c r="G112" s="27">
        <v>1630</v>
      </c>
      <c r="H112" s="27">
        <v>60</v>
      </c>
      <c r="I112" s="27">
        <v>750</v>
      </c>
      <c r="K112" s="27">
        <f t="shared" si="8"/>
        <v>772440</v>
      </c>
      <c r="L112" s="27">
        <f t="shared" si="9"/>
        <v>735000</v>
      </c>
      <c r="M112" s="27">
        <f t="shared" si="10"/>
        <v>752160</v>
      </c>
      <c r="N112" s="27">
        <f t="shared" si="11"/>
        <v>717240</v>
      </c>
      <c r="O112" s="27">
        <f t="shared" si="12"/>
        <v>19560</v>
      </c>
      <c r="P112" s="27">
        <f t="shared" si="13"/>
        <v>720</v>
      </c>
      <c r="Q112" s="27">
        <f t="shared" si="14"/>
        <v>9000</v>
      </c>
    </row>
    <row r="113" spans="1:17">
      <c r="A113" s="54" t="s">
        <v>71</v>
      </c>
      <c r="B113" s="27">
        <v>54</v>
      </c>
      <c r="C113" s="27">
        <v>73050</v>
      </c>
      <c r="D113" s="27">
        <v>74940</v>
      </c>
      <c r="E113" s="27">
        <v>64670</v>
      </c>
      <c r="F113" s="27">
        <v>67530</v>
      </c>
      <c r="G113" s="27">
        <v>6630</v>
      </c>
      <c r="H113" s="27">
        <v>1750</v>
      </c>
      <c r="I113" s="27">
        <v>300</v>
      </c>
      <c r="K113" s="27">
        <f t="shared" si="8"/>
        <v>876600</v>
      </c>
      <c r="L113" s="27">
        <f t="shared" si="9"/>
        <v>899280</v>
      </c>
      <c r="M113" s="27">
        <f t="shared" si="10"/>
        <v>776040</v>
      </c>
      <c r="N113" s="27">
        <f t="shared" si="11"/>
        <v>810360</v>
      </c>
      <c r="O113" s="27">
        <f t="shared" si="12"/>
        <v>79560</v>
      </c>
      <c r="P113" s="27">
        <f t="shared" si="13"/>
        <v>21000</v>
      </c>
      <c r="Q113" s="27">
        <f t="shared" si="14"/>
        <v>3600</v>
      </c>
    </row>
    <row r="114" spans="1:17">
      <c r="A114" s="54" t="s">
        <v>73</v>
      </c>
      <c r="B114" s="27">
        <v>110</v>
      </c>
      <c r="C114" s="27">
        <v>69470</v>
      </c>
      <c r="D114" s="27">
        <v>65380</v>
      </c>
      <c r="E114" s="27">
        <v>62420</v>
      </c>
      <c r="F114" s="27">
        <v>60420</v>
      </c>
      <c r="G114" s="27">
        <v>3900</v>
      </c>
      <c r="H114" s="27">
        <v>3160</v>
      </c>
      <c r="I114" s="27">
        <v>960</v>
      </c>
      <c r="K114" s="27">
        <f t="shared" si="8"/>
        <v>833640</v>
      </c>
      <c r="L114" s="27">
        <f t="shared" si="9"/>
        <v>784560</v>
      </c>
      <c r="M114" s="27">
        <f t="shared" si="10"/>
        <v>749040</v>
      </c>
      <c r="N114" s="27">
        <f t="shared" si="11"/>
        <v>725040</v>
      </c>
      <c r="O114" s="27">
        <f t="shared" si="12"/>
        <v>46800</v>
      </c>
      <c r="P114" s="27">
        <f t="shared" si="13"/>
        <v>37920</v>
      </c>
      <c r="Q114" s="27">
        <f t="shared" si="14"/>
        <v>11520</v>
      </c>
    </row>
    <row r="115" spans="1:17">
      <c r="A115" s="46" t="s">
        <v>76</v>
      </c>
      <c r="B115" s="27"/>
      <c r="C115" s="27"/>
      <c r="D115" s="27"/>
      <c r="E115" s="27"/>
      <c r="F115" s="27"/>
      <c r="G115" s="27"/>
      <c r="H115" s="27"/>
      <c r="I115" s="27"/>
      <c r="K115" s="27" t="str">
        <f t="shared" si="8"/>
        <v/>
      </c>
      <c r="L115" s="27" t="str">
        <f t="shared" si="9"/>
        <v/>
      </c>
      <c r="M115" s="27" t="str">
        <f t="shared" si="10"/>
        <v/>
      </c>
      <c r="N115" s="27" t="str">
        <f t="shared" si="11"/>
        <v/>
      </c>
      <c r="O115" s="27" t="str">
        <f t="shared" si="12"/>
        <v/>
      </c>
      <c r="P115" s="27" t="str">
        <f t="shared" si="13"/>
        <v/>
      </c>
      <c r="Q115" s="27" t="str">
        <f t="shared" si="14"/>
        <v/>
      </c>
    </row>
    <row r="116" spans="1:17">
      <c r="A116" s="54" t="s">
        <v>77</v>
      </c>
      <c r="B116" s="27">
        <v>62</v>
      </c>
      <c r="C116" s="27">
        <v>69050</v>
      </c>
      <c r="D116" s="27">
        <v>67920</v>
      </c>
      <c r="E116" s="27">
        <v>65000</v>
      </c>
      <c r="F116" s="27">
        <v>62910</v>
      </c>
      <c r="G116" s="27">
        <v>3720</v>
      </c>
      <c r="H116" s="27">
        <v>330</v>
      </c>
      <c r="I116" s="27">
        <v>1280</v>
      </c>
      <c r="K116" s="27">
        <f t="shared" si="8"/>
        <v>828600</v>
      </c>
      <c r="L116" s="27">
        <f t="shared" si="9"/>
        <v>815040</v>
      </c>
      <c r="M116" s="27">
        <f t="shared" si="10"/>
        <v>780000</v>
      </c>
      <c r="N116" s="27">
        <f t="shared" si="11"/>
        <v>754920</v>
      </c>
      <c r="O116" s="27">
        <f t="shared" si="12"/>
        <v>44640</v>
      </c>
      <c r="P116" s="27">
        <f t="shared" si="13"/>
        <v>3960</v>
      </c>
      <c r="Q116" s="27">
        <f t="shared" si="14"/>
        <v>15360</v>
      </c>
    </row>
    <row r="117" spans="1:17">
      <c r="A117" s="55" t="s">
        <v>2</v>
      </c>
      <c r="B117" s="28"/>
      <c r="C117" s="28"/>
      <c r="D117" s="28"/>
      <c r="E117" s="28"/>
      <c r="F117" s="28"/>
      <c r="G117" s="28"/>
      <c r="H117" s="28"/>
      <c r="I117" s="28"/>
      <c r="K117" s="27" t="str">
        <f t="shared" si="8"/>
        <v/>
      </c>
      <c r="L117" s="27" t="str">
        <f t="shared" si="9"/>
        <v/>
      </c>
      <c r="M117" s="27" t="str">
        <f t="shared" si="10"/>
        <v/>
      </c>
      <c r="N117" s="27" t="str">
        <f t="shared" si="11"/>
        <v/>
      </c>
      <c r="O117" s="27" t="str">
        <f t="shared" si="12"/>
        <v/>
      </c>
      <c r="P117" s="27" t="str">
        <f t="shared" si="13"/>
        <v/>
      </c>
      <c r="Q117" s="27" t="str">
        <f t="shared" si="14"/>
        <v/>
      </c>
    </row>
    <row r="118" spans="1:17">
      <c r="A118" s="46" t="s">
        <v>14</v>
      </c>
      <c r="B118" s="27"/>
      <c r="C118" s="27"/>
      <c r="D118" s="27"/>
      <c r="E118" s="27"/>
      <c r="F118" s="27"/>
      <c r="G118" s="27"/>
      <c r="H118" s="27"/>
      <c r="I118" s="27"/>
      <c r="K118" s="27" t="str">
        <f t="shared" si="8"/>
        <v/>
      </c>
      <c r="L118" s="27" t="str">
        <f t="shared" si="9"/>
        <v/>
      </c>
      <c r="M118" s="27" t="str">
        <f t="shared" si="10"/>
        <v/>
      </c>
      <c r="N118" s="27" t="str">
        <f t="shared" si="11"/>
        <v/>
      </c>
      <c r="O118" s="27" t="str">
        <f t="shared" si="12"/>
        <v/>
      </c>
      <c r="P118" s="27" t="str">
        <f t="shared" si="13"/>
        <v/>
      </c>
      <c r="Q118" s="27" t="str">
        <f t="shared" si="14"/>
        <v/>
      </c>
    </row>
    <row r="119" spans="1:17">
      <c r="A119" s="54" t="s">
        <v>14</v>
      </c>
      <c r="B119" s="27">
        <v>8327</v>
      </c>
      <c r="C119" s="27">
        <v>60450</v>
      </c>
      <c r="D119" s="27">
        <v>58480</v>
      </c>
      <c r="E119" s="27">
        <v>58320</v>
      </c>
      <c r="F119" s="27">
        <v>56750</v>
      </c>
      <c r="G119" s="27">
        <v>1500</v>
      </c>
      <c r="H119" s="27">
        <v>630</v>
      </c>
      <c r="I119" s="27">
        <v>1300</v>
      </c>
      <c r="K119" s="27">
        <f t="shared" si="8"/>
        <v>725400</v>
      </c>
      <c r="L119" s="27">
        <f t="shared" si="9"/>
        <v>701760</v>
      </c>
      <c r="M119" s="27">
        <f t="shared" si="10"/>
        <v>699840</v>
      </c>
      <c r="N119" s="27">
        <f t="shared" si="11"/>
        <v>681000</v>
      </c>
      <c r="O119" s="27">
        <f t="shared" si="12"/>
        <v>18000</v>
      </c>
      <c r="P119" s="27">
        <f t="shared" si="13"/>
        <v>7560</v>
      </c>
      <c r="Q119" s="27">
        <f t="shared" si="14"/>
        <v>15600</v>
      </c>
    </row>
    <row r="120" spans="1:17">
      <c r="A120" s="46" t="s">
        <v>43</v>
      </c>
      <c r="B120" s="27"/>
      <c r="C120" s="27"/>
      <c r="D120" s="27"/>
      <c r="E120" s="27"/>
      <c r="F120" s="27"/>
      <c r="G120" s="27"/>
      <c r="H120" s="27"/>
      <c r="I120" s="27"/>
      <c r="K120" s="27" t="str">
        <f t="shared" si="8"/>
        <v/>
      </c>
      <c r="L120" s="27" t="str">
        <f t="shared" si="9"/>
        <v/>
      </c>
      <c r="M120" s="27" t="str">
        <f t="shared" si="10"/>
        <v/>
      </c>
      <c r="N120" s="27" t="str">
        <f t="shared" si="11"/>
        <v/>
      </c>
      <c r="O120" s="27" t="str">
        <f t="shared" si="12"/>
        <v/>
      </c>
      <c r="P120" s="27" t="str">
        <f t="shared" si="13"/>
        <v/>
      </c>
      <c r="Q120" s="27" t="str">
        <f t="shared" si="14"/>
        <v/>
      </c>
    </row>
    <row r="121" spans="1:17">
      <c r="A121" s="54" t="s">
        <v>14</v>
      </c>
      <c r="B121" s="27">
        <v>730</v>
      </c>
      <c r="C121" s="27">
        <v>77060</v>
      </c>
      <c r="D121" s="27">
        <v>77680</v>
      </c>
      <c r="E121" s="27">
        <v>74030</v>
      </c>
      <c r="F121" s="27">
        <v>75000</v>
      </c>
      <c r="G121" s="27">
        <v>2200</v>
      </c>
      <c r="H121" s="27">
        <v>830</v>
      </c>
      <c r="I121" s="27">
        <v>1190</v>
      </c>
      <c r="K121" s="27">
        <f t="shared" si="8"/>
        <v>924720</v>
      </c>
      <c r="L121" s="27">
        <f t="shared" si="9"/>
        <v>932160</v>
      </c>
      <c r="M121" s="27">
        <f t="shared" si="10"/>
        <v>888360</v>
      </c>
      <c r="N121" s="27">
        <f t="shared" si="11"/>
        <v>900000</v>
      </c>
      <c r="O121" s="27">
        <f t="shared" si="12"/>
        <v>26400</v>
      </c>
      <c r="P121" s="27">
        <f t="shared" si="13"/>
        <v>9960</v>
      </c>
      <c r="Q121" s="27">
        <f t="shared" si="14"/>
        <v>14280</v>
      </c>
    </row>
    <row r="122" spans="1:17">
      <c r="A122" s="54" t="s">
        <v>44</v>
      </c>
      <c r="B122" s="27">
        <v>59</v>
      </c>
      <c r="C122" s="27">
        <v>77340</v>
      </c>
      <c r="D122" s="27">
        <v>78670</v>
      </c>
      <c r="E122" s="27">
        <v>75590</v>
      </c>
      <c r="F122" s="27">
        <v>77420</v>
      </c>
      <c r="G122" s="27">
        <v>1370</v>
      </c>
      <c r="H122" s="27">
        <v>380</v>
      </c>
      <c r="I122" s="27">
        <v>2890</v>
      </c>
      <c r="K122" s="27">
        <f t="shared" si="8"/>
        <v>928080</v>
      </c>
      <c r="L122" s="27">
        <f t="shared" si="9"/>
        <v>944040</v>
      </c>
      <c r="M122" s="27">
        <f t="shared" si="10"/>
        <v>907080</v>
      </c>
      <c r="N122" s="27">
        <f t="shared" si="11"/>
        <v>929040</v>
      </c>
      <c r="O122" s="27">
        <f t="shared" si="12"/>
        <v>16440</v>
      </c>
      <c r="P122" s="27">
        <f t="shared" si="13"/>
        <v>4560</v>
      </c>
      <c r="Q122" s="27">
        <f t="shared" si="14"/>
        <v>34680</v>
      </c>
    </row>
    <row r="123" spans="1:17">
      <c r="A123" s="54" t="s">
        <v>45</v>
      </c>
      <c r="B123" s="27">
        <v>39</v>
      </c>
      <c r="C123" s="27">
        <v>74490</v>
      </c>
      <c r="D123" s="27">
        <v>74880</v>
      </c>
      <c r="E123" s="27">
        <v>71840</v>
      </c>
      <c r="F123" s="27">
        <v>71110</v>
      </c>
      <c r="G123" s="27">
        <v>1480</v>
      </c>
      <c r="H123" s="27">
        <v>1170</v>
      </c>
      <c r="I123" s="27">
        <v>960</v>
      </c>
      <c r="K123" s="27">
        <f t="shared" si="8"/>
        <v>893880</v>
      </c>
      <c r="L123" s="27">
        <f t="shared" si="9"/>
        <v>898560</v>
      </c>
      <c r="M123" s="27">
        <f t="shared" si="10"/>
        <v>862080</v>
      </c>
      <c r="N123" s="27">
        <f t="shared" si="11"/>
        <v>853320</v>
      </c>
      <c r="O123" s="27">
        <f t="shared" si="12"/>
        <v>17760</v>
      </c>
      <c r="P123" s="27">
        <f t="shared" si="13"/>
        <v>14040</v>
      </c>
      <c r="Q123" s="27">
        <f t="shared" si="14"/>
        <v>11520</v>
      </c>
    </row>
    <row r="124" spans="1:17">
      <c r="A124" s="54" t="s">
        <v>47</v>
      </c>
      <c r="B124" s="27">
        <v>576</v>
      </c>
      <c r="C124" s="27">
        <v>77570</v>
      </c>
      <c r="D124" s="27">
        <v>78270</v>
      </c>
      <c r="E124" s="27">
        <v>74260</v>
      </c>
      <c r="F124" s="27">
        <v>75000</v>
      </c>
      <c r="G124" s="27">
        <v>2420</v>
      </c>
      <c r="H124" s="27">
        <v>890</v>
      </c>
      <c r="I124" s="27">
        <v>1080</v>
      </c>
      <c r="K124" s="27">
        <f t="shared" si="8"/>
        <v>930840</v>
      </c>
      <c r="L124" s="27">
        <f t="shared" si="9"/>
        <v>939240</v>
      </c>
      <c r="M124" s="27">
        <f t="shared" si="10"/>
        <v>891120</v>
      </c>
      <c r="N124" s="27">
        <f t="shared" si="11"/>
        <v>900000</v>
      </c>
      <c r="O124" s="27">
        <f t="shared" si="12"/>
        <v>29040</v>
      </c>
      <c r="P124" s="27">
        <f t="shared" si="13"/>
        <v>10680</v>
      </c>
      <c r="Q124" s="27">
        <f t="shared" si="14"/>
        <v>12960</v>
      </c>
    </row>
    <row r="125" spans="1:17">
      <c r="A125" s="46" t="s">
        <v>48</v>
      </c>
      <c r="B125" s="27"/>
      <c r="C125" s="27"/>
      <c r="D125" s="27"/>
      <c r="E125" s="27"/>
      <c r="F125" s="27"/>
      <c r="G125" s="27"/>
      <c r="H125" s="27"/>
      <c r="I125" s="27"/>
      <c r="K125" s="27" t="str">
        <f t="shared" si="8"/>
        <v/>
      </c>
      <c r="L125" s="27" t="str">
        <f t="shared" si="9"/>
        <v/>
      </c>
      <c r="M125" s="27" t="str">
        <f t="shared" si="10"/>
        <v/>
      </c>
      <c r="N125" s="27" t="str">
        <f t="shared" si="11"/>
        <v/>
      </c>
      <c r="O125" s="27" t="str">
        <f t="shared" si="12"/>
        <v/>
      </c>
      <c r="P125" s="27" t="str">
        <f t="shared" si="13"/>
        <v/>
      </c>
      <c r="Q125" s="27" t="str">
        <f t="shared" si="14"/>
        <v/>
      </c>
    </row>
    <row r="126" spans="1:17">
      <c r="A126" s="54" t="s">
        <v>14</v>
      </c>
      <c r="B126" s="27">
        <v>2127</v>
      </c>
      <c r="C126" s="27">
        <v>61970</v>
      </c>
      <c r="D126" s="27">
        <v>60070</v>
      </c>
      <c r="E126" s="27">
        <v>59820</v>
      </c>
      <c r="F126" s="27">
        <v>58330</v>
      </c>
      <c r="G126" s="27">
        <v>1330</v>
      </c>
      <c r="H126" s="27">
        <v>820</v>
      </c>
      <c r="I126" s="27">
        <v>1280</v>
      </c>
      <c r="K126" s="27">
        <f t="shared" si="8"/>
        <v>743640</v>
      </c>
      <c r="L126" s="27">
        <f t="shared" si="9"/>
        <v>720840</v>
      </c>
      <c r="M126" s="27">
        <f t="shared" si="10"/>
        <v>717840</v>
      </c>
      <c r="N126" s="27">
        <f t="shared" si="11"/>
        <v>699960</v>
      </c>
      <c r="O126" s="27">
        <f t="shared" si="12"/>
        <v>15960</v>
      </c>
      <c r="P126" s="27">
        <f t="shared" si="13"/>
        <v>9840</v>
      </c>
      <c r="Q126" s="27">
        <f t="shared" si="14"/>
        <v>15360</v>
      </c>
    </row>
    <row r="127" spans="1:17">
      <c r="A127" s="54" t="s">
        <v>51</v>
      </c>
      <c r="B127" s="27">
        <v>76</v>
      </c>
      <c r="C127" s="27">
        <v>67120</v>
      </c>
      <c r="D127" s="27">
        <v>66630</v>
      </c>
      <c r="E127" s="27">
        <v>65040</v>
      </c>
      <c r="F127" s="27">
        <v>64560</v>
      </c>
      <c r="G127" s="27">
        <v>1360</v>
      </c>
      <c r="H127" s="27">
        <v>710</v>
      </c>
      <c r="I127" s="27">
        <v>2630</v>
      </c>
      <c r="K127" s="27">
        <f t="shared" si="8"/>
        <v>805440</v>
      </c>
      <c r="L127" s="27">
        <f t="shared" si="9"/>
        <v>799560</v>
      </c>
      <c r="M127" s="27">
        <f t="shared" si="10"/>
        <v>780480</v>
      </c>
      <c r="N127" s="27">
        <f t="shared" si="11"/>
        <v>774720</v>
      </c>
      <c r="O127" s="27">
        <f t="shared" si="12"/>
        <v>16320</v>
      </c>
      <c r="P127" s="27">
        <f t="shared" si="13"/>
        <v>8520</v>
      </c>
      <c r="Q127" s="27">
        <f t="shared" si="14"/>
        <v>31560</v>
      </c>
    </row>
    <row r="128" spans="1:17">
      <c r="A128" s="54" t="s">
        <v>52</v>
      </c>
      <c r="B128" s="27">
        <v>1448</v>
      </c>
      <c r="C128" s="27">
        <v>59790</v>
      </c>
      <c r="D128" s="27">
        <v>57720</v>
      </c>
      <c r="E128" s="27">
        <v>57640</v>
      </c>
      <c r="F128" s="27">
        <v>55850</v>
      </c>
      <c r="G128" s="27">
        <v>1260</v>
      </c>
      <c r="H128" s="27">
        <v>890</v>
      </c>
      <c r="I128" s="27">
        <v>1300</v>
      </c>
      <c r="K128" s="27">
        <f t="shared" si="8"/>
        <v>717480</v>
      </c>
      <c r="L128" s="27">
        <f t="shared" si="9"/>
        <v>692640</v>
      </c>
      <c r="M128" s="27">
        <f t="shared" si="10"/>
        <v>691680</v>
      </c>
      <c r="N128" s="27">
        <f t="shared" si="11"/>
        <v>670200</v>
      </c>
      <c r="O128" s="27">
        <f t="shared" si="12"/>
        <v>15120</v>
      </c>
      <c r="P128" s="27">
        <f t="shared" si="13"/>
        <v>10680</v>
      </c>
      <c r="Q128" s="27">
        <f t="shared" si="14"/>
        <v>15600</v>
      </c>
    </row>
    <row r="129" spans="1:17">
      <c r="A129" s="54" t="s">
        <v>53</v>
      </c>
      <c r="B129" s="27">
        <v>90</v>
      </c>
      <c r="C129" s="27">
        <v>69530</v>
      </c>
      <c r="D129" s="27">
        <v>67400</v>
      </c>
      <c r="E129" s="27">
        <v>67460</v>
      </c>
      <c r="F129" s="27">
        <v>66330</v>
      </c>
      <c r="G129" s="27">
        <v>1790</v>
      </c>
      <c r="H129" s="27">
        <v>290</v>
      </c>
      <c r="I129" s="27">
        <v>920</v>
      </c>
      <c r="K129" s="27">
        <f t="shared" si="8"/>
        <v>834360</v>
      </c>
      <c r="L129" s="27">
        <f t="shared" si="9"/>
        <v>808800</v>
      </c>
      <c r="M129" s="27">
        <f t="shared" si="10"/>
        <v>809520</v>
      </c>
      <c r="N129" s="27">
        <f t="shared" si="11"/>
        <v>795960</v>
      </c>
      <c r="O129" s="27">
        <f t="shared" si="12"/>
        <v>21480</v>
      </c>
      <c r="P129" s="27">
        <f t="shared" si="13"/>
        <v>3480</v>
      </c>
      <c r="Q129" s="27">
        <f t="shared" si="14"/>
        <v>11040</v>
      </c>
    </row>
    <row r="130" spans="1:17">
      <c r="A130" s="54" t="s">
        <v>54</v>
      </c>
      <c r="B130" s="27">
        <v>83</v>
      </c>
      <c r="C130" s="27">
        <v>66480</v>
      </c>
      <c r="D130" s="27">
        <v>66320</v>
      </c>
      <c r="E130" s="27">
        <v>64610</v>
      </c>
      <c r="F130" s="27">
        <v>64310</v>
      </c>
      <c r="G130" s="27">
        <v>750</v>
      </c>
      <c r="H130" s="27">
        <v>1120</v>
      </c>
      <c r="I130" s="27">
        <v>1400</v>
      </c>
      <c r="K130" s="27">
        <f t="shared" si="8"/>
        <v>797760</v>
      </c>
      <c r="L130" s="27">
        <f t="shared" si="9"/>
        <v>795840</v>
      </c>
      <c r="M130" s="27">
        <f t="shared" si="10"/>
        <v>775320</v>
      </c>
      <c r="N130" s="27">
        <f t="shared" si="11"/>
        <v>771720</v>
      </c>
      <c r="O130" s="27">
        <f t="shared" si="12"/>
        <v>9000</v>
      </c>
      <c r="P130" s="27">
        <f t="shared" si="13"/>
        <v>13440</v>
      </c>
      <c r="Q130" s="27">
        <f t="shared" si="14"/>
        <v>16800</v>
      </c>
    </row>
    <row r="131" spans="1:17">
      <c r="A131" s="54" t="s">
        <v>55</v>
      </c>
      <c r="B131" s="27">
        <v>53</v>
      </c>
      <c r="C131" s="27">
        <v>69140</v>
      </c>
      <c r="D131" s="27">
        <v>69700</v>
      </c>
      <c r="E131" s="27">
        <v>67430</v>
      </c>
      <c r="F131" s="27">
        <v>67160</v>
      </c>
      <c r="G131" s="27">
        <v>600</v>
      </c>
      <c r="H131" s="27">
        <v>1110</v>
      </c>
      <c r="I131" s="27">
        <v>780</v>
      </c>
      <c r="K131" s="27">
        <f t="shared" si="8"/>
        <v>829680</v>
      </c>
      <c r="L131" s="27">
        <f t="shared" si="9"/>
        <v>836400</v>
      </c>
      <c r="M131" s="27">
        <f t="shared" si="10"/>
        <v>809160</v>
      </c>
      <c r="N131" s="27">
        <f t="shared" si="11"/>
        <v>805920</v>
      </c>
      <c r="O131" s="27">
        <f t="shared" si="12"/>
        <v>7200</v>
      </c>
      <c r="P131" s="27">
        <f t="shared" si="13"/>
        <v>13320</v>
      </c>
      <c r="Q131" s="27">
        <f t="shared" si="14"/>
        <v>9360</v>
      </c>
    </row>
    <row r="132" spans="1:17">
      <c r="A132" s="54" t="s">
        <v>56</v>
      </c>
      <c r="B132" s="27">
        <v>72</v>
      </c>
      <c r="C132" s="27">
        <v>60400</v>
      </c>
      <c r="D132" s="27">
        <v>59930</v>
      </c>
      <c r="E132" s="27">
        <v>58430</v>
      </c>
      <c r="F132" s="27">
        <v>57700</v>
      </c>
      <c r="G132" s="27">
        <v>1070</v>
      </c>
      <c r="H132" s="27">
        <v>890</v>
      </c>
      <c r="I132" s="27">
        <v>1150</v>
      </c>
      <c r="K132" s="27">
        <f t="shared" si="8"/>
        <v>724800</v>
      </c>
      <c r="L132" s="27">
        <f t="shared" si="9"/>
        <v>719160</v>
      </c>
      <c r="M132" s="27">
        <f t="shared" si="10"/>
        <v>701160</v>
      </c>
      <c r="N132" s="27">
        <f t="shared" si="11"/>
        <v>692400</v>
      </c>
      <c r="O132" s="27">
        <f t="shared" si="12"/>
        <v>12840</v>
      </c>
      <c r="P132" s="27">
        <f t="shared" si="13"/>
        <v>10680</v>
      </c>
      <c r="Q132" s="27">
        <f t="shared" si="14"/>
        <v>13800</v>
      </c>
    </row>
    <row r="133" spans="1:17">
      <c r="A133" s="54" t="s">
        <v>58</v>
      </c>
      <c r="B133" s="27">
        <v>115</v>
      </c>
      <c r="C133" s="27">
        <v>66880</v>
      </c>
      <c r="D133" s="27">
        <v>67590</v>
      </c>
      <c r="E133" s="27">
        <v>64070</v>
      </c>
      <c r="F133" s="27">
        <v>63300</v>
      </c>
      <c r="G133" s="27">
        <v>2790</v>
      </c>
      <c r="H133" s="27">
        <v>20</v>
      </c>
      <c r="I133" s="27">
        <v>200</v>
      </c>
      <c r="K133" s="27">
        <f t="shared" si="8"/>
        <v>802560</v>
      </c>
      <c r="L133" s="27">
        <f t="shared" si="9"/>
        <v>811080</v>
      </c>
      <c r="M133" s="27">
        <f t="shared" si="10"/>
        <v>768840</v>
      </c>
      <c r="N133" s="27">
        <f t="shared" si="11"/>
        <v>759600</v>
      </c>
      <c r="O133" s="27">
        <f t="shared" si="12"/>
        <v>33480</v>
      </c>
      <c r="P133" s="27">
        <f t="shared" si="13"/>
        <v>240</v>
      </c>
      <c r="Q133" s="27">
        <f t="shared" si="14"/>
        <v>2400</v>
      </c>
    </row>
    <row r="134" spans="1:17">
      <c r="A134" s="54" t="s">
        <v>60</v>
      </c>
      <c r="B134" s="27">
        <v>59</v>
      </c>
      <c r="C134" s="27">
        <v>61760</v>
      </c>
      <c r="D134" s="27">
        <v>62430</v>
      </c>
      <c r="E134" s="27">
        <v>59300</v>
      </c>
      <c r="F134" s="27">
        <v>58070</v>
      </c>
      <c r="G134" s="27">
        <v>180</v>
      </c>
      <c r="H134" s="27">
        <v>2280</v>
      </c>
      <c r="I134" s="27">
        <v>1920</v>
      </c>
      <c r="K134" s="27">
        <f t="shared" si="8"/>
        <v>741120</v>
      </c>
      <c r="L134" s="27">
        <f t="shared" si="9"/>
        <v>749160</v>
      </c>
      <c r="M134" s="27">
        <f t="shared" si="10"/>
        <v>711600</v>
      </c>
      <c r="N134" s="27">
        <f t="shared" si="11"/>
        <v>696840</v>
      </c>
      <c r="O134" s="27">
        <f t="shared" si="12"/>
        <v>2160</v>
      </c>
      <c r="P134" s="27">
        <f t="shared" si="13"/>
        <v>27360</v>
      </c>
      <c r="Q134" s="27">
        <f t="shared" si="14"/>
        <v>23040</v>
      </c>
    </row>
    <row r="135" spans="1:17">
      <c r="A135" s="54" t="s">
        <v>62</v>
      </c>
      <c r="B135" s="27">
        <v>26</v>
      </c>
      <c r="C135" s="27">
        <v>66310</v>
      </c>
      <c r="D135" s="27">
        <v>63380</v>
      </c>
      <c r="E135" s="27">
        <v>65050</v>
      </c>
      <c r="F135" s="27">
        <v>63360</v>
      </c>
      <c r="G135" s="27">
        <v>1240</v>
      </c>
      <c r="H135" s="27">
        <v>20</v>
      </c>
      <c r="I135" s="27">
        <v>3890</v>
      </c>
      <c r="K135" s="27">
        <f t="shared" ref="K135:K198" si="15">IF(C135*12=0,"",C135*12)</f>
        <v>795720</v>
      </c>
      <c r="L135" s="27">
        <f t="shared" ref="L135:L198" si="16">IF(D135*12=0,"",D135*12)</f>
        <v>760560</v>
      </c>
      <c r="M135" s="27">
        <f t="shared" ref="M135:M198" si="17">IF(E135*12=0,"",E135*12)</f>
        <v>780600</v>
      </c>
      <c r="N135" s="27">
        <f t="shared" ref="N135:N198" si="18">IF(F135*12=0,"",F135*12)</f>
        <v>760320</v>
      </c>
      <c r="O135" s="27">
        <f t="shared" ref="O135:O198" si="19">IF(G135*12=0,"",G135*12)</f>
        <v>14880</v>
      </c>
      <c r="P135" s="27">
        <f t="shared" ref="P135:P198" si="20">IF(H135*12=0,"",H135*12)</f>
        <v>240</v>
      </c>
      <c r="Q135" s="27">
        <f t="shared" ref="Q135:Q198" si="21">IF(I135*12=0,"",I135*12)</f>
        <v>46680</v>
      </c>
    </row>
    <row r="136" spans="1:17">
      <c r="A136" s="54" t="s">
        <v>63</v>
      </c>
      <c r="B136" s="27">
        <v>37</v>
      </c>
      <c r="C136" s="27">
        <v>76960</v>
      </c>
      <c r="D136" s="27">
        <v>78610</v>
      </c>
      <c r="E136" s="27">
        <v>74370</v>
      </c>
      <c r="F136" s="27">
        <v>77300</v>
      </c>
      <c r="G136" s="27">
        <v>2550</v>
      </c>
      <c r="H136" s="27">
        <v>40</v>
      </c>
      <c r="I136" s="27">
        <v>490</v>
      </c>
      <c r="K136" s="27">
        <f t="shared" si="15"/>
        <v>923520</v>
      </c>
      <c r="L136" s="27">
        <f t="shared" si="16"/>
        <v>943320</v>
      </c>
      <c r="M136" s="27">
        <f t="shared" si="17"/>
        <v>892440</v>
      </c>
      <c r="N136" s="27">
        <f t="shared" si="18"/>
        <v>927600</v>
      </c>
      <c r="O136" s="27">
        <f t="shared" si="19"/>
        <v>30600</v>
      </c>
      <c r="P136" s="27">
        <f t="shared" si="20"/>
        <v>480</v>
      </c>
      <c r="Q136" s="27">
        <f t="shared" si="21"/>
        <v>5880</v>
      </c>
    </row>
    <row r="137" spans="1:17">
      <c r="A137" s="46" t="s">
        <v>64</v>
      </c>
      <c r="B137" s="27"/>
      <c r="C137" s="27"/>
      <c r="D137" s="27"/>
      <c r="E137" s="27"/>
      <c r="F137" s="27"/>
      <c r="G137" s="27"/>
      <c r="H137" s="27"/>
      <c r="I137" s="27"/>
      <c r="K137" s="27" t="str">
        <f t="shared" si="15"/>
        <v/>
      </c>
      <c r="L137" s="27" t="str">
        <f t="shared" si="16"/>
        <v/>
      </c>
      <c r="M137" s="27" t="str">
        <f t="shared" si="17"/>
        <v/>
      </c>
      <c r="N137" s="27" t="str">
        <f t="shared" si="18"/>
        <v/>
      </c>
      <c r="O137" s="27" t="str">
        <f t="shared" si="19"/>
        <v/>
      </c>
      <c r="P137" s="27" t="str">
        <f t="shared" si="20"/>
        <v/>
      </c>
      <c r="Q137" s="27" t="str">
        <f t="shared" si="21"/>
        <v/>
      </c>
    </row>
    <row r="138" spans="1:17">
      <c r="A138" s="54" t="s">
        <v>14</v>
      </c>
      <c r="B138" s="27">
        <v>5295</v>
      </c>
      <c r="C138" s="27">
        <v>57830</v>
      </c>
      <c r="D138" s="27">
        <v>55850</v>
      </c>
      <c r="E138" s="27">
        <v>55800</v>
      </c>
      <c r="F138" s="27">
        <v>53980</v>
      </c>
      <c r="G138" s="27">
        <v>1490</v>
      </c>
      <c r="H138" s="27">
        <v>540</v>
      </c>
      <c r="I138" s="27">
        <v>1300</v>
      </c>
      <c r="K138" s="27">
        <f t="shared" si="15"/>
        <v>693960</v>
      </c>
      <c r="L138" s="27">
        <f t="shared" si="16"/>
        <v>670200</v>
      </c>
      <c r="M138" s="27">
        <f t="shared" si="17"/>
        <v>669600</v>
      </c>
      <c r="N138" s="27">
        <f t="shared" si="18"/>
        <v>647760</v>
      </c>
      <c r="O138" s="27">
        <f t="shared" si="19"/>
        <v>17880</v>
      </c>
      <c r="P138" s="27">
        <f t="shared" si="20"/>
        <v>6480</v>
      </c>
      <c r="Q138" s="27">
        <f t="shared" si="21"/>
        <v>15600</v>
      </c>
    </row>
    <row r="139" spans="1:17">
      <c r="A139" s="54" t="s">
        <v>66</v>
      </c>
      <c r="B139" s="27">
        <v>70</v>
      </c>
      <c r="C139" s="27">
        <v>71370</v>
      </c>
      <c r="D139" s="27">
        <v>70810</v>
      </c>
      <c r="E139" s="27">
        <v>67150</v>
      </c>
      <c r="F139" s="27">
        <v>67390</v>
      </c>
      <c r="G139" s="27">
        <v>750</v>
      </c>
      <c r="H139" s="27">
        <v>3480</v>
      </c>
      <c r="I139" s="27">
        <v>790</v>
      </c>
      <c r="K139" s="27">
        <f t="shared" si="15"/>
        <v>856440</v>
      </c>
      <c r="L139" s="27">
        <f t="shared" si="16"/>
        <v>849720</v>
      </c>
      <c r="M139" s="27">
        <f t="shared" si="17"/>
        <v>805800</v>
      </c>
      <c r="N139" s="27">
        <f t="shared" si="18"/>
        <v>808680</v>
      </c>
      <c r="O139" s="27">
        <f t="shared" si="19"/>
        <v>9000</v>
      </c>
      <c r="P139" s="27">
        <f t="shared" si="20"/>
        <v>41760</v>
      </c>
      <c r="Q139" s="27">
        <f t="shared" si="21"/>
        <v>9480</v>
      </c>
    </row>
    <row r="140" spans="1:17">
      <c r="A140" s="54" t="s">
        <v>67</v>
      </c>
      <c r="B140" s="27">
        <v>4864</v>
      </c>
      <c r="C140" s="27">
        <v>57450</v>
      </c>
      <c r="D140" s="27">
        <v>55380</v>
      </c>
      <c r="E140" s="27">
        <v>55470</v>
      </c>
      <c r="F140" s="27">
        <v>53930</v>
      </c>
      <c r="G140" s="27">
        <v>1520</v>
      </c>
      <c r="H140" s="27">
        <v>470</v>
      </c>
      <c r="I140" s="27">
        <v>1300</v>
      </c>
      <c r="K140" s="27">
        <f t="shared" si="15"/>
        <v>689400</v>
      </c>
      <c r="L140" s="27">
        <f t="shared" si="16"/>
        <v>664560</v>
      </c>
      <c r="M140" s="27">
        <f t="shared" si="17"/>
        <v>665640</v>
      </c>
      <c r="N140" s="27">
        <f t="shared" si="18"/>
        <v>647160</v>
      </c>
      <c r="O140" s="27">
        <f t="shared" si="19"/>
        <v>18240</v>
      </c>
      <c r="P140" s="27">
        <f t="shared" si="20"/>
        <v>5640</v>
      </c>
      <c r="Q140" s="27">
        <f t="shared" si="21"/>
        <v>15600</v>
      </c>
    </row>
    <row r="141" spans="1:17">
      <c r="A141" s="54" t="s">
        <v>68</v>
      </c>
      <c r="B141" s="27">
        <v>58</v>
      </c>
      <c r="C141" s="27">
        <v>60850</v>
      </c>
      <c r="D141" s="27">
        <v>58010</v>
      </c>
      <c r="E141" s="27">
        <v>59380</v>
      </c>
      <c r="F141" s="27">
        <v>57650</v>
      </c>
      <c r="G141" s="27">
        <v>890</v>
      </c>
      <c r="H141" s="27">
        <v>580</v>
      </c>
      <c r="I141" s="27">
        <v>2800</v>
      </c>
      <c r="K141" s="27">
        <f t="shared" si="15"/>
        <v>730200</v>
      </c>
      <c r="L141" s="27">
        <f t="shared" si="16"/>
        <v>696120</v>
      </c>
      <c r="M141" s="27">
        <f t="shared" si="17"/>
        <v>712560</v>
      </c>
      <c r="N141" s="27">
        <f t="shared" si="18"/>
        <v>691800</v>
      </c>
      <c r="O141" s="27">
        <f t="shared" si="19"/>
        <v>10680</v>
      </c>
      <c r="P141" s="27">
        <f t="shared" si="20"/>
        <v>6960</v>
      </c>
      <c r="Q141" s="27">
        <f t="shared" si="21"/>
        <v>33600</v>
      </c>
    </row>
    <row r="142" spans="1:17">
      <c r="A142" s="54" t="s">
        <v>70</v>
      </c>
      <c r="B142" s="27">
        <v>228</v>
      </c>
      <c r="C142" s="27">
        <v>59740</v>
      </c>
      <c r="D142" s="27">
        <v>59470</v>
      </c>
      <c r="E142" s="27">
        <v>57490</v>
      </c>
      <c r="F142" s="27">
        <v>56840</v>
      </c>
      <c r="G142" s="27">
        <v>1440</v>
      </c>
      <c r="H142" s="27">
        <v>810</v>
      </c>
      <c r="I142" s="27">
        <v>880</v>
      </c>
      <c r="K142" s="27">
        <f t="shared" si="15"/>
        <v>716880</v>
      </c>
      <c r="L142" s="27">
        <f t="shared" si="16"/>
        <v>713640</v>
      </c>
      <c r="M142" s="27">
        <f t="shared" si="17"/>
        <v>689880</v>
      </c>
      <c r="N142" s="27">
        <f t="shared" si="18"/>
        <v>682080</v>
      </c>
      <c r="O142" s="27">
        <f t="shared" si="19"/>
        <v>17280</v>
      </c>
      <c r="P142" s="27">
        <f t="shared" si="20"/>
        <v>9720</v>
      </c>
      <c r="Q142" s="27">
        <f t="shared" si="21"/>
        <v>10560</v>
      </c>
    </row>
    <row r="143" spans="1:17">
      <c r="A143" s="46" t="s">
        <v>76</v>
      </c>
      <c r="B143" s="27"/>
      <c r="C143" s="27"/>
      <c r="D143" s="27"/>
      <c r="E143" s="27"/>
      <c r="F143" s="27"/>
      <c r="G143" s="27"/>
      <c r="H143" s="27"/>
      <c r="I143" s="27"/>
      <c r="K143" s="27" t="str">
        <f t="shared" si="15"/>
        <v/>
      </c>
      <c r="L143" s="27" t="str">
        <f t="shared" si="16"/>
        <v/>
      </c>
      <c r="M143" s="27" t="str">
        <f t="shared" si="17"/>
        <v/>
      </c>
      <c r="N143" s="27" t="str">
        <f t="shared" si="18"/>
        <v/>
      </c>
      <c r="O143" s="27" t="str">
        <f t="shared" si="19"/>
        <v/>
      </c>
      <c r="P143" s="27" t="str">
        <f t="shared" si="20"/>
        <v/>
      </c>
      <c r="Q143" s="27" t="str">
        <f t="shared" si="21"/>
        <v/>
      </c>
    </row>
    <row r="144" spans="1:17">
      <c r="A144" s="54" t="s">
        <v>14</v>
      </c>
      <c r="B144" s="27">
        <v>146</v>
      </c>
      <c r="C144" s="27">
        <v>52760</v>
      </c>
      <c r="D144" s="27">
        <v>52130</v>
      </c>
      <c r="E144" s="27">
        <v>51680</v>
      </c>
      <c r="F144" s="27">
        <v>51940</v>
      </c>
      <c r="G144" s="27">
        <v>990</v>
      </c>
      <c r="H144" s="27">
        <v>90</v>
      </c>
      <c r="I144" s="27">
        <v>1850</v>
      </c>
      <c r="K144" s="27">
        <f t="shared" si="15"/>
        <v>633120</v>
      </c>
      <c r="L144" s="27">
        <f t="shared" si="16"/>
        <v>625560</v>
      </c>
      <c r="M144" s="27">
        <f t="shared" si="17"/>
        <v>620160</v>
      </c>
      <c r="N144" s="27">
        <f t="shared" si="18"/>
        <v>623280</v>
      </c>
      <c r="O144" s="27">
        <f t="shared" si="19"/>
        <v>11880</v>
      </c>
      <c r="P144" s="27">
        <f t="shared" si="20"/>
        <v>1080</v>
      </c>
      <c r="Q144" s="27">
        <f t="shared" si="21"/>
        <v>22200</v>
      </c>
    </row>
    <row r="145" spans="1:17">
      <c r="A145" s="54" t="s">
        <v>79</v>
      </c>
      <c r="B145" s="27">
        <v>40</v>
      </c>
      <c r="C145" s="27">
        <v>57120</v>
      </c>
      <c r="D145" s="27">
        <v>56730</v>
      </c>
      <c r="E145" s="27">
        <v>55720</v>
      </c>
      <c r="F145" s="27">
        <v>55470</v>
      </c>
      <c r="G145" s="27">
        <v>1270</v>
      </c>
      <c r="H145" s="27">
        <v>130</v>
      </c>
      <c r="I145" s="27">
        <v>3070</v>
      </c>
      <c r="K145" s="27">
        <f t="shared" si="15"/>
        <v>685440</v>
      </c>
      <c r="L145" s="27">
        <f t="shared" si="16"/>
        <v>680760</v>
      </c>
      <c r="M145" s="27">
        <f t="shared" si="17"/>
        <v>668640</v>
      </c>
      <c r="N145" s="27">
        <f t="shared" si="18"/>
        <v>665640</v>
      </c>
      <c r="O145" s="27">
        <f t="shared" si="19"/>
        <v>15240</v>
      </c>
      <c r="P145" s="27">
        <f t="shared" si="20"/>
        <v>1560</v>
      </c>
      <c r="Q145" s="27">
        <f t="shared" si="21"/>
        <v>36840</v>
      </c>
    </row>
    <row r="146" spans="1:17">
      <c r="A146" s="55" t="s">
        <v>3</v>
      </c>
      <c r="B146" s="28"/>
      <c r="C146" s="28"/>
      <c r="D146" s="28"/>
      <c r="E146" s="28"/>
      <c r="F146" s="28"/>
      <c r="G146" s="28"/>
      <c r="H146" s="28"/>
      <c r="I146" s="28"/>
      <c r="K146" s="27" t="str">
        <f t="shared" si="15"/>
        <v/>
      </c>
      <c r="L146" s="27" t="str">
        <f t="shared" si="16"/>
        <v/>
      </c>
      <c r="M146" s="27" t="str">
        <f t="shared" si="17"/>
        <v/>
      </c>
      <c r="N146" s="27" t="str">
        <f t="shared" si="18"/>
        <v/>
      </c>
      <c r="O146" s="27" t="str">
        <f t="shared" si="19"/>
        <v/>
      </c>
      <c r="P146" s="27" t="str">
        <f t="shared" si="20"/>
        <v/>
      </c>
      <c r="Q146" s="27" t="str">
        <f t="shared" si="21"/>
        <v/>
      </c>
    </row>
    <row r="147" spans="1:17">
      <c r="A147" s="46" t="s">
        <v>14</v>
      </c>
      <c r="B147" s="27"/>
      <c r="C147" s="27"/>
      <c r="D147" s="27"/>
      <c r="E147" s="27"/>
      <c r="F147" s="27"/>
      <c r="G147" s="27"/>
      <c r="H147" s="27"/>
      <c r="I147" s="27"/>
      <c r="K147" s="27" t="str">
        <f t="shared" si="15"/>
        <v/>
      </c>
      <c r="L147" s="27" t="str">
        <f t="shared" si="16"/>
        <v/>
      </c>
      <c r="M147" s="27" t="str">
        <f t="shared" si="17"/>
        <v/>
      </c>
      <c r="N147" s="27" t="str">
        <f t="shared" si="18"/>
        <v/>
      </c>
      <c r="O147" s="27" t="str">
        <f t="shared" si="19"/>
        <v/>
      </c>
      <c r="P147" s="27" t="str">
        <f t="shared" si="20"/>
        <v/>
      </c>
      <c r="Q147" s="27" t="str">
        <f t="shared" si="21"/>
        <v/>
      </c>
    </row>
    <row r="148" spans="1:17">
      <c r="A148" s="54" t="s">
        <v>14</v>
      </c>
      <c r="B148" s="27">
        <v>7915</v>
      </c>
      <c r="C148" s="27">
        <v>62530</v>
      </c>
      <c r="D148" s="27">
        <v>60000</v>
      </c>
      <c r="E148" s="27">
        <v>60290</v>
      </c>
      <c r="F148" s="27">
        <v>58350</v>
      </c>
      <c r="G148" s="27">
        <v>1940</v>
      </c>
      <c r="H148" s="27">
        <v>300</v>
      </c>
      <c r="I148" s="27">
        <v>1250</v>
      </c>
      <c r="K148" s="27">
        <f t="shared" si="15"/>
        <v>750360</v>
      </c>
      <c r="L148" s="27">
        <f t="shared" si="16"/>
        <v>720000</v>
      </c>
      <c r="M148" s="27">
        <f t="shared" si="17"/>
        <v>723480</v>
      </c>
      <c r="N148" s="27">
        <f t="shared" si="18"/>
        <v>700200</v>
      </c>
      <c r="O148" s="27">
        <f t="shared" si="19"/>
        <v>23280</v>
      </c>
      <c r="P148" s="27">
        <f t="shared" si="20"/>
        <v>3600</v>
      </c>
      <c r="Q148" s="27">
        <f t="shared" si="21"/>
        <v>15000</v>
      </c>
    </row>
    <row r="149" spans="1:17">
      <c r="A149" s="46" t="s">
        <v>43</v>
      </c>
      <c r="B149" s="27"/>
      <c r="C149" s="27"/>
      <c r="D149" s="27"/>
      <c r="E149" s="27"/>
      <c r="F149" s="27"/>
      <c r="G149" s="27"/>
      <c r="H149" s="27"/>
      <c r="I149" s="27"/>
      <c r="K149" s="27" t="str">
        <f t="shared" si="15"/>
        <v/>
      </c>
      <c r="L149" s="27" t="str">
        <f t="shared" si="16"/>
        <v/>
      </c>
      <c r="M149" s="27" t="str">
        <f t="shared" si="17"/>
        <v/>
      </c>
      <c r="N149" s="27" t="str">
        <f t="shared" si="18"/>
        <v/>
      </c>
      <c r="O149" s="27" t="str">
        <f t="shared" si="19"/>
        <v/>
      </c>
      <c r="P149" s="27" t="str">
        <f t="shared" si="20"/>
        <v/>
      </c>
      <c r="Q149" s="27" t="str">
        <f t="shared" si="21"/>
        <v/>
      </c>
    </row>
    <row r="150" spans="1:17">
      <c r="A150" s="54" t="s">
        <v>14</v>
      </c>
      <c r="B150" s="27">
        <v>233</v>
      </c>
      <c r="C150" s="27">
        <v>75720</v>
      </c>
      <c r="D150" s="27">
        <v>75900</v>
      </c>
      <c r="E150" s="27">
        <v>73180</v>
      </c>
      <c r="F150" s="27">
        <v>73860</v>
      </c>
      <c r="G150" s="27">
        <v>2480</v>
      </c>
      <c r="H150" s="27">
        <v>60</v>
      </c>
      <c r="I150" s="27">
        <v>600</v>
      </c>
      <c r="K150" s="27">
        <f t="shared" si="15"/>
        <v>908640</v>
      </c>
      <c r="L150" s="27">
        <f t="shared" si="16"/>
        <v>910800</v>
      </c>
      <c r="M150" s="27">
        <f t="shared" si="17"/>
        <v>878160</v>
      </c>
      <c r="N150" s="27">
        <f t="shared" si="18"/>
        <v>886320</v>
      </c>
      <c r="O150" s="27">
        <f t="shared" si="19"/>
        <v>29760</v>
      </c>
      <c r="P150" s="27">
        <f t="shared" si="20"/>
        <v>720</v>
      </c>
      <c r="Q150" s="27">
        <f t="shared" si="21"/>
        <v>7200</v>
      </c>
    </row>
    <row r="151" spans="1:17">
      <c r="A151" s="54" t="s">
        <v>45</v>
      </c>
      <c r="B151" s="27">
        <v>120</v>
      </c>
      <c r="C151" s="27">
        <v>72620</v>
      </c>
      <c r="D151" s="27">
        <v>73450</v>
      </c>
      <c r="E151" s="27">
        <v>70560</v>
      </c>
      <c r="F151" s="27">
        <v>70500</v>
      </c>
      <c r="G151" s="27">
        <v>2020</v>
      </c>
      <c r="H151" s="27">
        <v>40</v>
      </c>
      <c r="I151" s="27">
        <v>310</v>
      </c>
      <c r="K151" s="27">
        <f t="shared" si="15"/>
        <v>871440</v>
      </c>
      <c r="L151" s="27">
        <f t="shared" si="16"/>
        <v>881400</v>
      </c>
      <c r="M151" s="27">
        <f t="shared" si="17"/>
        <v>846720</v>
      </c>
      <c r="N151" s="27">
        <f t="shared" si="18"/>
        <v>846000</v>
      </c>
      <c r="O151" s="27">
        <f t="shared" si="19"/>
        <v>24240</v>
      </c>
      <c r="P151" s="27">
        <f t="shared" si="20"/>
        <v>480</v>
      </c>
      <c r="Q151" s="27">
        <f t="shared" si="21"/>
        <v>3720</v>
      </c>
    </row>
    <row r="152" spans="1:17">
      <c r="A152" s="54" t="s">
        <v>47</v>
      </c>
      <c r="B152" s="27">
        <v>57</v>
      </c>
      <c r="C152" s="27">
        <v>79350</v>
      </c>
      <c r="D152" s="27">
        <v>80600</v>
      </c>
      <c r="E152" s="27">
        <v>76740</v>
      </c>
      <c r="F152" s="27">
        <v>78860</v>
      </c>
      <c r="G152" s="27">
        <v>2600</v>
      </c>
      <c r="H152" s="27">
        <v>20</v>
      </c>
      <c r="I152" s="27">
        <v>870</v>
      </c>
      <c r="K152" s="27">
        <f t="shared" si="15"/>
        <v>952200</v>
      </c>
      <c r="L152" s="27">
        <f t="shared" si="16"/>
        <v>967200</v>
      </c>
      <c r="M152" s="27">
        <f t="shared" si="17"/>
        <v>920880</v>
      </c>
      <c r="N152" s="27">
        <f t="shared" si="18"/>
        <v>946320</v>
      </c>
      <c r="O152" s="27">
        <f t="shared" si="19"/>
        <v>31200</v>
      </c>
      <c r="P152" s="27">
        <f t="shared" si="20"/>
        <v>240</v>
      </c>
      <c r="Q152" s="27">
        <f t="shared" si="21"/>
        <v>10440</v>
      </c>
    </row>
    <row r="153" spans="1:17">
      <c r="A153" s="46" t="s">
        <v>48</v>
      </c>
      <c r="B153" s="27"/>
      <c r="C153" s="27"/>
      <c r="D153" s="27"/>
      <c r="E153" s="27"/>
      <c r="F153" s="27"/>
      <c r="G153" s="27"/>
      <c r="H153" s="27"/>
      <c r="I153" s="27"/>
      <c r="K153" s="27" t="str">
        <f t="shared" si="15"/>
        <v/>
      </c>
      <c r="L153" s="27" t="str">
        <f t="shared" si="16"/>
        <v/>
      </c>
      <c r="M153" s="27" t="str">
        <f t="shared" si="17"/>
        <v/>
      </c>
      <c r="N153" s="27" t="str">
        <f t="shared" si="18"/>
        <v/>
      </c>
      <c r="O153" s="27" t="str">
        <f t="shared" si="19"/>
        <v/>
      </c>
      <c r="P153" s="27" t="str">
        <f t="shared" si="20"/>
        <v/>
      </c>
      <c r="Q153" s="27" t="str">
        <f t="shared" si="21"/>
        <v/>
      </c>
    </row>
    <row r="154" spans="1:17">
      <c r="A154" s="54" t="s">
        <v>14</v>
      </c>
      <c r="B154" s="27">
        <v>1657</v>
      </c>
      <c r="C154" s="27">
        <v>69450</v>
      </c>
      <c r="D154" s="27">
        <v>69670</v>
      </c>
      <c r="E154" s="27">
        <v>67910</v>
      </c>
      <c r="F154" s="27">
        <v>68330</v>
      </c>
      <c r="G154" s="27">
        <v>1330</v>
      </c>
      <c r="H154" s="27">
        <v>200</v>
      </c>
      <c r="I154" s="27">
        <v>1170</v>
      </c>
      <c r="K154" s="27">
        <f t="shared" si="15"/>
        <v>833400</v>
      </c>
      <c r="L154" s="27">
        <f t="shared" si="16"/>
        <v>836040</v>
      </c>
      <c r="M154" s="27">
        <f t="shared" si="17"/>
        <v>814920</v>
      </c>
      <c r="N154" s="27">
        <f t="shared" si="18"/>
        <v>819960</v>
      </c>
      <c r="O154" s="27">
        <f t="shared" si="19"/>
        <v>15960</v>
      </c>
      <c r="P154" s="27">
        <f t="shared" si="20"/>
        <v>2400</v>
      </c>
      <c r="Q154" s="27">
        <f t="shared" si="21"/>
        <v>14040</v>
      </c>
    </row>
    <row r="155" spans="1:17">
      <c r="A155" s="54" t="s">
        <v>49</v>
      </c>
      <c r="B155" s="27">
        <v>41</v>
      </c>
      <c r="C155" s="27">
        <v>72140</v>
      </c>
      <c r="D155" s="27">
        <v>73330</v>
      </c>
      <c r="E155" s="27">
        <v>69710</v>
      </c>
      <c r="F155" s="27">
        <v>71060</v>
      </c>
      <c r="G155" s="27">
        <v>2320</v>
      </c>
      <c r="H155" s="27">
        <v>110</v>
      </c>
      <c r="I155" s="27">
        <v>450</v>
      </c>
      <c r="K155" s="27">
        <f t="shared" si="15"/>
        <v>865680</v>
      </c>
      <c r="L155" s="27">
        <f t="shared" si="16"/>
        <v>879960</v>
      </c>
      <c r="M155" s="27">
        <f t="shared" si="17"/>
        <v>836520</v>
      </c>
      <c r="N155" s="27">
        <f t="shared" si="18"/>
        <v>852720</v>
      </c>
      <c r="O155" s="27">
        <f t="shared" si="19"/>
        <v>27840</v>
      </c>
      <c r="P155" s="27">
        <f t="shared" si="20"/>
        <v>1320</v>
      </c>
      <c r="Q155" s="27">
        <f t="shared" si="21"/>
        <v>5400</v>
      </c>
    </row>
    <row r="156" spans="1:17">
      <c r="A156" s="54" t="s">
        <v>50</v>
      </c>
      <c r="B156" s="27">
        <v>45</v>
      </c>
      <c r="C156" s="27">
        <v>67530</v>
      </c>
      <c r="D156" s="27">
        <v>67180</v>
      </c>
      <c r="E156" s="27">
        <v>67040</v>
      </c>
      <c r="F156" s="27">
        <v>67180</v>
      </c>
      <c r="G156" s="27">
        <v>460</v>
      </c>
      <c r="H156" s="27">
        <v>20</v>
      </c>
      <c r="I156" s="27">
        <v>160</v>
      </c>
      <c r="K156" s="27">
        <f t="shared" si="15"/>
        <v>810360</v>
      </c>
      <c r="L156" s="27">
        <f t="shared" si="16"/>
        <v>806160</v>
      </c>
      <c r="M156" s="27">
        <f t="shared" si="17"/>
        <v>804480</v>
      </c>
      <c r="N156" s="27">
        <f t="shared" si="18"/>
        <v>806160</v>
      </c>
      <c r="O156" s="27">
        <f t="shared" si="19"/>
        <v>5520</v>
      </c>
      <c r="P156" s="27">
        <f t="shared" si="20"/>
        <v>240</v>
      </c>
      <c r="Q156" s="27">
        <f t="shared" si="21"/>
        <v>1920</v>
      </c>
    </row>
    <row r="157" spans="1:17">
      <c r="A157" s="54" t="s">
        <v>51</v>
      </c>
      <c r="B157" s="27">
        <v>35</v>
      </c>
      <c r="C157" s="27">
        <v>68710</v>
      </c>
      <c r="D157" s="27">
        <v>70310</v>
      </c>
      <c r="E157" s="27">
        <v>67730</v>
      </c>
      <c r="F157" s="27">
        <v>68740</v>
      </c>
      <c r="G157" s="27">
        <v>910</v>
      </c>
      <c r="H157" s="27">
        <v>70</v>
      </c>
      <c r="I157" s="27">
        <v>1330</v>
      </c>
      <c r="K157" s="27">
        <f t="shared" si="15"/>
        <v>824520</v>
      </c>
      <c r="L157" s="27">
        <f t="shared" si="16"/>
        <v>843720</v>
      </c>
      <c r="M157" s="27">
        <f t="shared" si="17"/>
        <v>812760</v>
      </c>
      <c r="N157" s="27">
        <f t="shared" si="18"/>
        <v>824880</v>
      </c>
      <c r="O157" s="27">
        <f t="shared" si="19"/>
        <v>10920</v>
      </c>
      <c r="P157" s="27">
        <f t="shared" si="20"/>
        <v>840</v>
      </c>
      <c r="Q157" s="27">
        <f t="shared" si="21"/>
        <v>15960</v>
      </c>
    </row>
    <row r="158" spans="1:17">
      <c r="A158" s="54" t="s">
        <v>52</v>
      </c>
      <c r="B158" s="27">
        <v>38</v>
      </c>
      <c r="C158" s="27">
        <v>68290</v>
      </c>
      <c r="D158" s="27">
        <v>69300</v>
      </c>
      <c r="E158" s="27">
        <v>67290</v>
      </c>
      <c r="F158" s="27">
        <v>68520</v>
      </c>
      <c r="G158" s="27">
        <v>930</v>
      </c>
      <c r="H158" s="27">
        <v>70</v>
      </c>
      <c r="I158" s="27">
        <v>890</v>
      </c>
      <c r="K158" s="27">
        <f t="shared" si="15"/>
        <v>819480</v>
      </c>
      <c r="L158" s="27">
        <f t="shared" si="16"/>
        <v>831600</v>
      </c>
      <c r="M158" s="27">
        <f t="shared" si="17"/>
        <v>807480</v>
      </c>
      <c r="N158" s="27">
        <f t="shared" si="18"/>
        <v>822240</v>
      </c>
      <c r="O158" s="27">
        <f t="shared" si="19"/>
        <v>11160</v>
      </c>
      <c r="P158" s="27">
        <f t="shared" si="20"/>
        <v>840</v>
      </c>
      <c r="Q158" s="27">
        <f t="shared" si="21"/>
        <v>10680</v>
      </c>
    </row>
    <row r="159" spans="1:17">
      <c r="A159" s="54" t="s">
        <v>53</v>
      </c>
      <c r="B159" s="27">
        <v>239</v>
      </c>
      <c r="C159" s="27">
        <v>68700</v>
      </c>
      <c r="D159" s="27">
        <v>68030</v>
      </c>
      <c r="E159" s="27">
        <v>66530</v>
      </c>
      <c r="F159" s="27">
        <v>66120</v>
      </c>
      <c r="G159" s="27">
        <v>2120</v>
      </c>
      <c r="H159" s="27">
        <v>40</v>
      </c>
      <c r="I159" s="27">
        <v>1140</v>
      </c>
      <c r="K159" s="27">
        <f t="shared" si="15"/>
        <v>824400</v>
      </c>
      <c r="L159" s="27">
        <f t="shared" si="16"/>
        <v>816360</v>
      </c>
      <c r="M159" s="27">
        <f t="shared" si="17"/>
        <v>798360</v>
      </c>
      <c r="N159" s="27">
        <f t="shared" si="18"/>
        <v>793440</v>
      </c>
      <c r="O159" s="27">
        <f t="shared" si="19"/>
        <v>25440</v>
      </c>
      <c r="P159" s="27">
        <f t="shared" si="20"/>
        <v>480</v>
      </c>
      <c r="Q159" s="27">
        <f t="shared" si="21"/>
        <v>13680</v>
      </c>
    </row>
    <row r="160" spans="1:17">
      <c r="A160" s="54" t="s">
        <v>54</v>
      </c>
      <c r="B160" s="27">
        <v>112</v>
      </c>
      <c r="C160" s="27">
        <v>65740</v>
      </c>
      <c r="D160" s="27">
        <v>64730</v>
      </c>
      <c r="E160" s="27">
        <v>63830</v>
      </c>
      <c r="F160" s="27">
        <v>63700</v>
      </c>
      <c r="G160" s="27">
        <v>1340</v>
      </c>
      <c r="H160" s="27">
        <v>570</v>
      </c>
      <c r="I160" s="27">
        <v>410</v>
      </c>
      <c r="K160" s="27">
        <f t="shared" si="15"/>
        <v>788880</v>
      </c>
      <c r="L160" s="27">
        <f t="shared" si="16"/>
        <v>776760</v>
      </c>
      <c r="M160" s="27">
        <f t="shared" si="17"/>
        <v>765960</v>
      </c>
      <c r="N160" s="27">
        <f t="shared" si="18"/>
        <v>764400</v>
      </c>
      <c r="O160" s="27">
        <f t="shared" si="19"/>
        <v>16080</v>
      </c>
      <c r="P160" s="27">
        <f t="shared" si="20"/>
        <v>6840</v>
      </c>
      <c r="Q160" s="27">
        <f t="shared" si="21"/>
        <v>4920</v>
      </c>
    </row>
    <row r="161" spans="1:17">
      <c r="A161" s="54" t="s">
        <v>55</v>
      </c>
      <c r="B161" s="27">
        <v>72</v>
      </c>
      <c r="C161" s="27">
        <v>67610</v>
      </c>
      <c r="D161" s="27">
        <v>67900</v>
      </c>
      <c r="E161" s="27">
        <v>65860</v>
      </c>
      <c r="F161" s="27">
        <v>66360</v>
      </c>
      <c r="G161" s="27">
        <v>1730</v>
      </c>
      <c r="H161" s="27">
        <v>30</v>
      </c>
      <c r="I161" s="27">
        <v>1070</v>
      </c>
      <c r="K161" s="27">
        <f t="shared" si="15"/>
        <v>811320</v>
      </c>
      <c r="L161" s="27">
        <f t="shared" si="16"/>
        <v>814800</v>
      </c>
      <c r="M161" s="27">
        <f t="shared" si="17"/>
        <v>790320</v>
      </c>
      <c r="N161" s="27">
        <f t="shared" si="18"/>
        <v>796320</v>
      </c>
      <c r="O161" s="27">
        <f t="shared" si="19"/>
        <v>20760</v>
      </c>
      <c r="P161" s="27">
        <f t="shared" si="20"/>
        <v>360</v>
      </c>
      <c r="Q161" s="27">
        <f t="shared" si="21"/>
        <v>12840</v>
      </c>
    </row>
    <row r="162" spans="1:17">
      <c r="A162" s="54" t="s">
        <v>56</v>
      </c>
      <c r="B162" s="27">
        <v>99</v>
      </c>
      <c r="C162" s="27">
        <v>69490</v>
      </c>
      <c r="D162" s="27">
        <v>69530</v>
      </c>
      <c r="E162" s="27">
        <v>67050</v>
      </c>
      <c r="F162" s="27">
        <v>68220</v>
      </c>
      <c r="G162" s="27">
        <v>2180</v>
      </c>
      <c r="H162" s="27">
        <v>260</v>
      </c>
      <c r="I162" s="27">
        <v>810</v>
      </c>
      <c r="K162" s="27">
        <f t="shared" si="15"/>
        <v>833880</v>
      </c>
      <c r="L162" s="27">
        <f t="shared" si="16"/>
        <v>834360</v>
      </c>
      <c r="M162" s="27">
        <f t="shared" si="17"/>
        <v>804600</v>
      </c>
      <c r="N162" s="27">
        <f t="shared" si="18"/>
        <v>818640</v>
      </c>
      <c r="O162" s="27">
        <f t="shared" si="19"/>
        <v>26160</v>
      </c>
      <c r="P162" s="27">
        <f t="shared" si="20"/>
        <v>3120</v>
      </c>
      <c r="Q162" s="27">
        <f t="shared" si="21"/>
        <v>9720</v>
      </c>
    </row>
    <row r="163" spans="1:17">
      <c r="A163" s="54" t="s">
        <v>57</v>
      </c>
      <c r="B163" s="27">
        <v>55</v>
      </c>
      <c r="C163" s="27">
        <v>70050</v>
      </c>
      <c r="D163" s="27">
        <v>68440</v>
      </c>
      <c r="E163" s="27">
        <v>68410</v>
      </c>
      <c r="F163" s="27">
        <v>66120</v>
      </c>
      <c r="G163" s="27">
        <v>1570</v>
      </c>
      <c r="H163" s="27">
        <v>70</v>
      </c>
      <c r="I163" s="27">
        <v>210</v>
      </c>
      <c r="K163" s="27">
        <f t="shared" si="15"/>
        <v>840600</v>
      </c>
      <c r="L163" s="27">
        <f t="shared" si="16"/>
        <v>821280</v>
      </c>
      <c r="M163" s="27">
        <f t="shared" si="17"/>
        <v>820920</v>
      </c>
      <c r="N163" s="27">
        <f t="shared" si="18"/>
        <v>793440</v>
      </c>
      <c r="O163" s="27">
        <f t="shared" si="19"/>
        <v>18840</v>
      </c>
      <c r="P163" s="27">
        <f t="shared" si="20"/>
        <v>840</v>
      </c>
      <c r="Q163" s="27">
        <f t="shared" si="21"/>
        <v>2520</v>
      </c>
    </row>
    <row r="164" spans="1:17">
      <c r="A164" s="54" t="s">
        <v>58</v>
      </c>
      <c r="B164" s="27">
        <v>405</v>
      </c>
      <c r="C164" s="27">
        <v>70930</v>
      </c>
      <c r="D164" s="27">
        <v>72400</v>
      </c>
      <c r="E164" s="27">
        <v>69980</v>
      </c>
      <c r="F164" s="27">
        <v>71360</v>
      </c>
      <c r="G164" s="27">
        <v>780</v>
      </c>
      <c r="H164" s="27">
        <v>170</v>
      </c>
      <c r="I164" s="27">
        <v>1320</v>
      </c>
      <c r="K164" s="27">
        <f t="shared" si="15"/>
        <v>851160</v>
      </c>
      <c r="L164" s="27">
        <f t="shared" si="16"/>
        <v>868800</v>
      </c>
      <c r="M164" s="27">
        <f t="shared" si="17"/>
        <v>839760</v>
      </c>
      <c r="N164" s="27">
        <f t="shared" si="18"/>
        <v>856320</v>
      </c>
      <c r="O164" s="27">
        <f t="shared" si="19"/>
        <v>9360</v>
      </c>
      <c r="P164" s="27">
        <f t="shared" si="20"/>
        <v>2040</v>
      </c>
      <c r="Q164" s="27">
        <f t="shared" si="21"/>
        <v>15840</v>
      </c>
    </row>
    <row r="165" spans="1:17">
      <c r="A165" s="54" t="s">
        <v>60</v>
      </c>
      <c r="B165" s="27">
        <v>290</v>
      </c>
      <c r="C165" s="27">
        <v>69440</v>
      </c>
      <c r="D165" s="27">
        <v>69760</v>
      </c>
      <c r="E165" s="27">
        <v>67570</v>
      </c>
      <c r="F165" s="27">
        <v>68560</v>
      </c>
      <c r="G165" s="27">
        <v>1430</v>
      </c>
      <c r="H165" s="27">
        <v>440</v>
      </c>
      <c r="I165" s="27">
        <v>1360</v>
      </c>
      <c r="K165" s="27">
        <f t="shared" si="15"/>
        <v>833280</v>
      </c>
      <c r="L165" s="27">
        <f t="shared" si="16"/>
        <v>837120</v>
      </c>
      <c r="M165" s="27">
        <f t="shared" si="17"/>
        <v>810840</v>
      </c>
      <c r="N165" s="27">
        <f t="shared" si="18"/>
        <v>822720</v>
      </c>
      <c r="O165" s="27">
        <f t="shared" si="19"/>
        <v>17160</v>
      </c>
      <c r="P165" s="27">
        <f t="shared" si="20"/>
        <v>5280</v>
      </c>
      <c r="Q165" s="27">
        <f t="shared" si="21"/>
        <v>16320</v>
      </c>
    </row>
    <row r="166" spans="1:17">
      <c r="A166" s="54" t="s">
        <v>62</v>
      </c>
      <c r="B166" s="27">
        <v>23</v>
      </c>
      <c r="C166" s="27">
        <v>74810</v>
      </c>
      <c r="D166" s="27">
        <v>75170</v>
      </c>
      <c r="E166" s="27">
        <v>73510</v>
      </c>
      <c r="F166" s="27">
        <v>75110</v>
      </c>
      <c r="G166" s="27">
        <v>1230</v>
      </c>
      <c r="H166" s="27">
        <v>80</v>
      </c>
      <c r="I166" s="27">
        <v>2970</v>
      </c>
      <c r="K166" s="27">
        <f t="shared" si="15"/>
        <v>897720</v>
      </c>
      <c r="L166" s="27">
        <f t="shared" si="16"/>
        <v>902040</v>
      </c>
      <c r="M166" s="27">
        <f t="shared" si="17"/>
        <v>882120</v>
      </c>
      <c r="N166" s="27">
        <f t="shared" si="18"/>
        <v>901320</v>
      </c>
      <c r="O166" s="27">
        <f t="shared" si="19"/>
        <v>14760</v>
      </c>
      <c r="P166" s="27">
        <f t="shared" si="20"/>
        <v>960</v>
      </c>
      <c r="Q166" s="27">
        <f t="shared" si="21"/>
        <v>35640</v>
      </c>
    </row>
    <row r="167" spans="1:17">
      <c r="A167" s="54" t="s">
        <v>63</v>
      </c>
      <c r="B167" s="27">
        <v>117</v>
      </c>
      <c r="C167" s="27">
        <v>70760</v>
      </c>
      <c r="D167" s="27">
        <v>69220</v>
      </c>
      <c r="E167" s="27">
        <v>69750</v>
      </c>
      <c r="F167" s="27">
        <v>68870</v>
      </c>
      <c r="G167" s="27">
        <v>920</v>
      </c>
      <c r="H167" s="27">
        <v>100</v>
      </c>
      <c r="I167" s="27">
        <v>1200</v>
      </c>
      <c r="K167" s="27">
        <f t="shared" si="15"/>
        <v>849120</v>
      </c>
      <c r="L167" s="27">
        <f t="shared" si="16"/>
        <v>830640</v>
      </c>
      <c r="M167" s="27">
        <f t="shared" si="17"/>
        <v>837000</v>
      </c>
      <c r="N167" s="27">
        <f t="shared" si="18"/>
        <v>826440</v>
      </c>
      <c r="O167" s="27">
        <f t="shared" si="19"/>
        <v>11040</v>
      </c>
      <c r="P167" s="27">
        <f t="shared" si="20"/>
        <v>1200</v>
      </c>
      <c r="Q167" s="27">
        <f t="shared" si="21"/>
        <v>14400</v>
      </c>
    </row>
    <row r="168" spans="1:17">
      <c r="A168" s="46" t="s">
        <v>64</v>
      </c>
      <c r="B168" s="27"/>
      <c r="C168" s="27"/>
      <c r="D168" s="27"/>
      <c r="E168" s="27"/>
      <c r="F168" s="27"/>
      <c r="G168" s="27"/>
      <c r="H168" s="27"/>
      <c r="I168" s="27"/>
      <c r="K168" s="27" t="str">
        <f t="shared" si="15"/>
        <v/>
      </c>
      <c r="L168" s="27" t="str">
        <f t="shared" si="16"/>
        <v/>
      </c>
      <c r="M168" s="27" t="str">
        <f t="shared" si="17"/>
        <v/>
      </c>
      <c r="N168" s="27" t="str">
        <f t="shared" si="18"/>
        <v/>
      </c>
      <c r="O168" s="27" t="str">
        <f t="shared" si="19"/>
        <v/>
      </c>
      <c r="P168" s="27" t="str">
        <f t="shared" si="20"/>
        <v/>
      </c>
      <c r="Q168" s="27" t="str">
        <f t="shared" si="21"/>
        <v/>
      </c>
    </row>
    <row r="169" spans="1:17">
      <c r="A169" s="54" t="s">
        <v>14</v>
      </c>
      <c r="B169" s="27">
        <v>5871</v>
      </c>
      <c r="C169" s="27">
        <v>60170</v>
      </c>
      <c r="D169" s="27">
        <v>56820</v>
      </c>
      <c r="E169" s="27">
        <v>57780</v>
      </c>
      <c r="F169" s="27">
        <v>55250</v>
      </c>
      <c r="G169" s="27">
        <v>2060</v>
      </c>
      <c r="H169" s="27">
        <v>340</v>
      </c>
      <c r="I169" s="27">
        <v>1320</v>
      </c>
      <c r="K169" s="27">
        <f t="shared" si="15"/>
        <v>722040</v>
      </c>
      <c r="L169" s="27">
        <f t="shared" si="16"/>
        <v>681840</v>
      </c>
      <c r="M169" s="27">
        <f t="shared" si="17"/>
        <v>693360</v>
      </c>
      <c r="N169" s="27">
        <f t="shared" si="18"/>
        <v>663000</v>
      </c>
      <c r="O169" s="27">
        <f t="shared" si="19"/>
        <v>24720</v>
      </c>
      <c r="P169" s="27">
        <f t="shared" si="20"/>
        <v>4080</v>
      </c>
      <c r="Q169" s="27">
        <f t="shared" si="21"/>
        <v>15840</v>
      </c>
    </row>
    <row r="170" spans="1:17">
      <c r="A170" s="54" t="s">
        <v>66</v>
      </c>
      <c r="B170" s="27">
        <v>51</v>
      </c>
      <c r="C170" s="27">
        <v>68510</v>
      </c>
      <c r="D170" s="27">
        <v>63490</v>
      </c>
      <c r="E170" s="27">
        <v>63720</v>
      </c>
      <c r="F170" s="27">
        <v>61550</v>
      </c>
      <c r="G170" s="27">
        <v>4770</v>
      </c>
      <c r="H170" s="27">
        <v>20</v>
      </c>
      <c r="I170" s="27">
        <v>1240</v>
      </c>
      <c r="K170" s="27">
        <f t="shared" si="15"/>
        <v>822120</v>
      </c>
      <c r="L170" s="27">
        <f t="shared" si="16"/>
        <v>761880</v>
      </c>
      <c r="M170" s="27">
        <f t="shared" si="17"/>
        <v>764640</v>
      </c>
      <c r="N170" s="27">
        <f t="shared" si="18"/>
        <v>738600</v>
      </c>
      <c r="O170" s="27">
        <f t="shared" si="19"/>
        <v>57240</v>
      </c>
      <c r="P170" s="27">
        <f t="shared" si="20"/>
        <v>240</v>
      </c>
      <c r="Q170" s="27">
        <f t="shared" si="21"/>
        <v>14880</v>
      </c>
    </row>
    <row r="171" spans="1:17">
      <c r="A171" s="54" t="s">
        <v>67</v>
      </c>
      <c r="B171" s="27">
        <v>306</v>
      </c>
      <c r="C171" s="27">
        <v>56960</v>
      </c>
      <c r="D171" s="27">
        <v>54360</v>
      </c>
      <c r="E171" s="27">
        <v>54640</v>
      </c>
      <c r="F171" s="27">
        <v>52050</v>
      </c>
      <c r="G171" s="27">
        <v>2250</v>
      </c>
      <c r="H171" s="27">
        <v>60</v>
      </c>
      <c r="I171" s="27">
        <v>1700</v>
      </c>
      <c r="K171" s="27">
        <f t="shared" si="15"/>
        <v>683520</v>
      </c>
      <c r="L171" s="27">
        <f t="shared" si="16"/>
        <v>652320</v>
      </c>
      <c r="M171" s="27">
        <f t="shared" si="17"/>
        <v>655680</v>
      </c>
      <c r="N171" s="27">
        <f t="shared" si="18"/>
        <v>624600</v>
      </c>
      <c r="O171" s="27">
        <f t="shared" si="19"/>
        <v>27000</v>
      </c>
      <c r="P171" s="27">
        <f t="shared" si="20"/>
        <v>720</v>
      </c>
      <c r="Q171" s="27">
        <f t="shared" si="21"/>
        <v>20400</v>
      </c>
    </row>
    <row r="172" spans="1:17">
      <c r="A172" s="54" t="s">
        <v>68</v>
      </c>
      <c r="B172" s="27">
        <v>82</v>
      </c>
      <c r="C172" s="27">
        <v>64140</v>
      </c>
      <c r="D172" s="27">
        <v>61460</v>
      </c>
      <c r="E172" s="27">
        <v>61820</v>
      </c>
      <c r="F172" s="27">
        <v>59150</v>
      </c>
      <c r="G172" s="27">
        <v>2100</v>
      </c>
      <c r="H172" s="27">
        <v>220</v>
      </c>
      <c r="I172" s="27">
        <v>2310</v>
      </c>
      <c r="K172" s="27">
        <f t="shared" si="15"/>
        <v>769680</v>
      </c>
      <c r="L172" s="27">
        <f t="shared" si="16"/>
        <v>737520</v>
      </c>
      <c r="M172" s="27">
        <f t="shared" si="17"/>
        <v>741840</v>
      </c>
      <c r="N172" s="27">
        <f t="shared" si="18"/>
        <v>709800</v>
      </c>
      <c r="O172" s="27">
        <f t="shared" si="19"/>
        <v>25200</v>
      </c>
      <c r="P172" s="27">
        <f t="shared" si="20"/>
        <v>2640</v>
      </c>
      <c r="Q172" s="27">
        <f t="shared" si="21"/>
        <v>27720</v>
      </c>
    </row>
    <row r="173" spans="1:17">
      <c r="A173" s="54" t="s">
        <v>70</v>
      </c>
      <c r="B173" s="27">
        <v>4474</v>
      </c>
      <c r="C173" s="27">
        <v>59900</v>
      </c>
      <c r="D173" s="27">
        <v>56310</v>
      </c>
      <c r="E173" s="27">
        <v>57450</v>
      </c>
      <c r="F173" s="27">
        <v>54920</v>
      </c>
      <c r="G173" s="27">
        <v>2100</v>
      </c>
      <c r="H173" s="27">
        <v>350</v>
      </c>
      <c r="I173" s="27">
        <v>1160</v>
      </c>
      <c r="K173" s="27">
        <f t="shared" si="15"/>
        <v>718800</v>
      </c>
      <c r="L173" s="27">
        <f t="shared" si="16"/>
        <v>675720</v>
      </c>
      <c r="M173" s="27">
        <f t="shared" si="17"/>
        <v>689400</v>
      </c>
      <c r="N173" s="27">
        <f t="shared" si="18"/>
        <v>659040</v>
      </c>
      <c r="O173" s="27">
        <f t="shared" si="19"/>
        <v>25200</v>
      </c>
      <c r="P173" s="27">
        <f t="shared" si="20"/>
        <v>4200</v>
      </c>
      <c r="Q173" s="27">
        <f t="shared" si="21"/>
        <v>13920</v>
      </c>
    </row>
    <row r="174" spans="1:17">
      <c r="A174" s="54" t="s">
        <v>71</v>
      </c>
      <c r="B174" s="27">
        <v>230</v>
      </c>
      <c r="C174" s="27">
        <v>73810</v>
      </c>
      <c r="D174" s="27">
        <v>74010</v>
      </c>
      <c r="E174" s="27">
        <v>70980</v>
      </c>
      <c r="F174" s="27">
        <v>71210</v>
      </c>
      <c r="G174" s="27">
        <v>2040</v>
      </c>
      <c r="H174" s="27">
        <v>790</v>
      </c>
      <c r="I174" s="27">
        <v>100</v>
      </c>
      <c r="K174" s="27">
        <f t="shared" si="15"/>
        <v>885720</v>
      </c>
      <c r="L174" s="27">
        <f t="shared" si="16"/>
        <v>888120</v>
      </c>
      <c r="M174" s="27">
        <f t="shared" si="17"/>
        <v>851760</v>
      </c>
      <c r="N174" s="27">
        <f t="shared" si="18"/>
        <v>854520</v>
      </c>
      <c r="O174" s="27">
        <f t="shared" si="19"/>
        <v>24480</v>
      </c>
      <c r="P174" s="27">
        <f t="shared" si="20"/>
        <v>9480</v>
      </c>
      <c r="Q174" s="27">
        <f t="shared" si="21"/>
        <v>1200</v>
      </c>
    </row>
    <row r="175" spans="1:17">
      <c r="A175" s="54" t="s">
        <v>73</v>
      </c>
      <c r="B175" s="27">
        <v>24</v>
      </c>
      <c r="C175" s="27">
        <v>58610</v>
      </c>
      <c r="D175" s="27">
        <v>53240</v>
      </c>
      <c r="E175" s="27">
        <v>55700</v>
      </c>
      <c r="F175" s="27">
        <v>51170</v>
      </c>
      <c r="G175" s="27">
        <v>2920</v>
      </c>
      <c r="H175" s="27">
        <v>0</v>
      </c>
      <c r="I175" s="27">
        <v>240</v>
      </c>
      <c r="K175" s="27">
        <f t="shared" si="15"/>
        <v>703320</v>
      </c>
      <c r="L175" s="27">
        <f t="shared" si="16"/>
        <v>638880</v>
      </c>
      <c r="M175" s="27">
        <f t="shared" si="17"/>
        <v>668400</v>
      </c>
      <c r="N175" s="27">
        <f t="shared" si="18"/>
        <v>614040</v>
      </c>
      <c r="O175" s="27">
        <f t="shared" si="19"/>
        <v>35040</v>
      </c>
      <c r="P175" s="27" t="str">
        <f t="shared" si="20"/>
        <v/>
      </c>
      <c r="Q175" s="27">
        <f t="shared" si="21"/>
        <v>2880</v>
      </c>
    </row>
    <row r="176" spans="1:17">
      <c r="A176" s="54" t="s">
        <v>74</v>
      </c>
      <c r="B176" s="27">
        <v>97</v>
      </c>
      <c r="C176" s="27">
        <v>71850</v>
      </c>
      <c r="D176" s="27">
        <v>72500</v>
      </c>
      <c r="E176" s="27">
        <v>69590</v>
      </c>
      <c r="F176" s="27">
        <v>72370</v>
      </c>
      <c r="G176" s="27">
        <v>1910</v>
      </c>
      <c r="H176" s="27">
        <v>350</v>
      </c>
      <c r="I176" s="27">
        <v>860</v>
      </c>
      <c r="K176" s="27">
        <f t="shared" si="15"/>
        <v>862200</v>
      </c>
      <c r="L176" s="27">
        <f t="shared" si="16"/>
        <v>870000</v>
      </c>
      <c r="M176" s="27">
        <f t="shared" si="17"/>
        <v>835080</v>
      </c>
      <c r="N176" s="27">
        <f t="shared" si="18"/>
        <v>868440</v>
      </c>
      <c r="O176" s="27">
        <f t="shared" si="19"/>
        <v>22920</v>
      </c>
      <c r="P176" s="27">
        <f t="shared" si="20"/>
        <v>4200</v>
      </c>
      <c r="Q176" s="27">
        <f t="shared" si="21"/>
        <v>10320</v>
      </c>
    </row>
    <row r="177" spans="1:17">
      <c r="A177" s="46" t="s">
        <v>76</v>
      </c>
      <c r="B177" s="27"/>
      <c r="C177" s="27"/>
      <c r="D177" s="27"/>
      <c r="E177" s="27"/>
      <c r="F177" s="27"/>
      <c r="G177" s="27"/>
      <c r="H177" s="27"/>
      <c r="I177" s="27"/>
      <c r="K177" s="27" t="str">
        <f t="shared" si="15"/>
        <v/>
      </c>
      <c r="L177" s="27" t="str">
        <f t="shared" si="16"/>
        <v/>
      </c>
      <c r="M177" s="27" t="str">
        <f t="shared" si="17"/>
        <v/>
      </c>
      <c r="N177" s="27" t="str">
        <f t="shared" si="18"/>
        <v/>
      </c>
      <c r="O177" s="27" t="str">
        <f t="shared" si="19"/>
        <v/>
      </c>
      <c r="P177" s="27" t="str">
        <f t="shared" si="20"/>
        <v/>
      </c>
      <c r="Q177" s="27" t="str">
        <f t="shared" si="21"/>
        <v/>
      </c>
    </row>
    <row r="178" spans="1:17">
      <c r="A178" s="54" t="s">
        <v>77</v>
      </c>
      <c r="B178" s="27">
        <v>35</v>
      </c>
      <c r="C178" s="27">
        <v>54800</v>
      </c>
      <c r="D178" s="27">
        <v>52520</v>
      </c>
      <c r="E178" s="27">
        <v>53870</v>
      </c>
      <c r="F178" s="27">
        <v>51240</v>
      </c>
      <c r="G178" s="27">
        <v>930</v>
      </c>
      <c r="H178" s="27">
        <v>0</v>
      </c>
      <c r="I178" s="27">
        <v>640</v>
      </c>
      <c r="K178" s="27">
        <f t="shared" si="15"/>
        <v>657600</v>
      </c>
      <c r="L178" s="27">
        <f t="shared" si="16"/>
        <v>630240</v>
      </c>
      <c r="M178" s="27">
        <f t="shared" si="17"/>
        <v>646440</v>
      </c>
      <c r="N178" s="27">
        <f t="shared" si="18"/>
        <v>614880</v>
      </c>
      <c r="O178" s="27">
        <f t="shared" si="19"/>
        <v>11160</v>
      </c>
      <c r="P178" s="27" t="str">
        <f t="shared" si="20"/>
        <v/>
      </c>
      <c r="Q178" s="27">
        <f t="shared" si="21"/>
        <v>7680</v>
      </c>
    </row>
    <row r="179" spans="1:17">
      <c r="A179" s="54" t="s">
        <v>79</v>
      </c>
      <c r="B179" s="27">
        <v>31</v>
      </c>
      <c r="C179" s="27">
        <v>66910</v>
      </c>
      <c r="D179" s="27">
        <v>69500</v>
      </c>
      <c r="E179" s="27">
        <v>62770</v>
      </c>
      <c r="F179" s="27">
        <v>63960</v>
      </c>
      <c r="G179" s="27">
        <v>4130</v>
      </c>
      <c r="H179" s="27">
        <v>10</v>
      </c>
      <c r="I179" s="27">
        <v>150</v>
      </c>
      <c r="K179" s="27">
        <f t="shared" si="15"/>
        <v>802920</v>
      </c>
      <c r="L179" s="27">
        <f t="shared" si="16"/>
        <v>834000</v>
      </c>
      <c r="M179" s="27">
        <f t="shared" si="17"/>
        <v>753240</v>
      </c>
      <c r="N179" s="27">
        <f t="shared" si="18"/>
        <v>767520</v>
      </c>
      <c r="O179" s="27">
        <f t="shared" si="19"/>
        <v>49560</v>
      </c>
      <c r="P179" s="27">
        <f t="shared" si="20"/>
        <v>120</v>
      </c>
      <c r="Q179" s="27">
        <f t="shared" si="21"/>
        <v>1800</v>
      </c>
    </row>
    <row r="180" spans="1:17">
      <c r="A180" s="25" t="s">
        <v>4</v>
      </c>
      <c r="B180" s="27"/>
      <c r="C180" s="27"/>
      <c r="D180" s="27"/>
      <c r="E180" s="27"/>
      <c r="F180" s="27"/>
      <c r="G180" s="27"/>
      <c r="H180" s="27"/>
      <c r="I180" s="27"/>
      <c r="K180" s="27" t="str">
        <f t="shared" si="15"/>
        <v/>
      </c>
      <c r="L180" s="27" t="str">
        <f t="shared" si="16"/>
        <v/>
      </c>
      <c r="M180" s="27" t="str">
        <f t="shared" si="17"/>
        <v/>
      </c>
      <c r="N180" s="27" t="str">
        <f t="shared" si="18"/>
        <v/>
      </c>
      <c r="O180" s="27" t="str">
        <f t="shared" si="19"/>
        <v/>
      </c>
      <c r="P180" s="27" t="str">
        <f t="shared" si="20"/>
        <v/>
      </c>
      <c r="Q180" s="27" t="str">
        <f t="shared" si="21"/>
        <v/>
      </c>
    </row>
    <row r="181" spans="1:17">
      <c r="A181" s="55" t="s">
        <v>14</v>
      </c>
      <c r="B181" s="28"/>
      <c r="C181" s="28"/>
      <c r="D181" s="28"/>
      <c r="E181" s="28"/>
      <c r="F181" s="28"/>
      <c r="G181" s="28"/>
      <c r="H181" s="28"/>
      <c r="I181" s="28"/>
      <c r="K181" s="27" t="str">
        <f t="shared" si="15"/>
        <v/>
      </c>
      <c r="L181" s="27" t="str">
        <f t="shared" si="16"/>
        <v/>
      </c>
      <c r="M181" s="27" t="str">
        <f t="shared" si="17"/>
        <v/>
      </c>
      <c r="N181" s="27" t="str">
        <f t="shared" si="18"/>
        <v/>
      </c>
      <c r="O181" s="27" t="str">
        <f t="shared" si="19"/>
        <v/>
      </c>
      <c r="P181" s="27" t="str">
        <f t="shared" si="20"/>
        <v/>
      </c>
      <c r="Q181" s="27" t="str">
        <f t="shared" si="21"/>
        <v/>
      </c>
    </row>
    <row r="182" spans="1:17">
      <c r="A182" s="46" t="s">
        <v>14</v>
      </c>
      <c r="B182" s="27"/>
      <c r="C182" s="27"/>
      <c r="D182" s="27"/>
      <c r="E182" s="27"/>
      <c r="F182" s="27"/>
      <c r="G182" s="27"/>
      <c r="H182" s="27"/>
      <c r="I182" s="27"/>
      <c r="K182" s="27" t="str">
        <f t="shared" si="15"/>
        <v/>
      </c>
      <c r="L182" s="27" t="str">
        <f t="shared" si="16"/>
        <v/>
      </c>
      <c r="M182" s="27" t="str">
        <f t="shared" si="17"/>
        <v/>
      </c>
      <c r="N182" s="27" t="str">
        <f t="shared" si="18"/>
        <v/>
      </c>
      <c r="O182" s="27" t="str">
        <f t="shared" si="19"/>
        <v/>
      </c>
      <c r="P182" s="27" t="str">
        <f t="shared" si="20"/>
        <v/>
      </c>
      <c r="Q182" s="27" t="str">
        <f t="shared" si="21"/>
        <v/>
      </c>
    </row>
    <row r="183" spans="1:17">
      <c r="A183" s="54" t="s">
        <v>14</v>
      </c>
      <c r="B183" s="27">
        <v>18038</v>
      </c>
      <c r="C183" s="27">
        <v>61070</v>
      </c>
      <c r="D183" s="27">
        <v>58540</v>
      </c>
      <c r="E183" s="27">
        <v>58090</v>
      </c>
      <c r="F183" s="27">
        <v>55860</v>
      </c>
      <c r="G183" s="27">
        <v>2200</v>
      </c>
      <c r="H183" s="27">
        <v>780</v>
      </c>
      <c r="I183" s="27">
        <v>1280</v>
      </c>
      <c r="K183" s="27">
        <f t="shared" si="15"/>
        <v>732840</v>
      </c>
      <c r="L183" s="27">
        <f t="shared" si="16"/>
        <v>702480</v>
      </c>
      <c r="M183" s="27">
        <f t="shared" si="17"/>
        <v>697080</v>
      </c>
      <c r="N183" s="27">
        <f t="shared" si="18"/>
        <v>670320</v>
      </c>
      <c r="O183" s="27">
        <f t="shared" si="19"/>
        <v>26400</v>
      </c>
      <c r="P183" s="27">
        <f t="shared" si="20"/>
        <v>9360</v>
      </c>
      <c r="Q183" s="27">
        <f t="shared" si="21"/>
        <v>15360</v>
      </c>
    </row>
    <row r="184" spans="1:17">
      <c r="A184" s="46" t="s">
        <v>43</v>
      </c>
      <c r="B184" s="27"/>
      <c r="C184" s="27"/>
      <c r="D184" s="27"/>
      <c r="E184" s="27"/>
      <c r="F184" s="27"/>
      <c r="G184" s="27"/>
      <c r="H184" s="27"/>
      <c r="I184" s="27"/>
      <c r="K184" s="27" t="str">
        <f t="shared" si="15"/>
        <v/>
      </c>
      <c r="L184" s="27" t="str">
        <f t="shared" si="16"/>
        <v/>
      </c>
      <c r="M184" s="27" t="str">
        <f t="shared" si="17"/>
        <v/>
      </c>
      <c r="N184" s="27" t="str">
        <f t="shared" si="18"/>
        <v/>
      </c>
      <c r="O184" s="27" t="str">
        <f t="shared" si="19"/>
        <v/>
      </c>
      <c r="P184" s="27" t="str">
        <f t="shared" si="20"/>
        <v/>
      </c>
      <c r="Q184" s="27" t="str">
        <f t="shared" si="21"/>
        <v/>
      </c>
    </row>
    <row r="185" spans="1:17">
      <c r="A185" s="54" t="s">
        <v>14</v>
      </c>
      <c r="B185" s="27">
        <v>1110</v>
      </c>
      <c r="C185" s="27">
        <v>77720</v>
      </c>
      <c r="D185" s="27">
        <v>77870</v>
      </c>
      <c r="E185" s="27">
        <v>73430</v>
      </c>
      <c r="F185" s="27">
        <v>74170</v>
      </c>
      <c r="G185" s="27">
        <v>3220</v>
      </c>
      <c r="H185" s="27">
        <v>1060</v>
      </c>
      <c r="I185" s="27">
        <v>1100</v>
      </c>
      <c r="K185" s="27">
        <f t="shared" si="15"/>
        <v>932640</v>
      </c>
      <c r="L185" s="27">
        <f t="shared" si="16"/>
        <v>934440</v>
      </c>
      <c r="M185" s="27">
        <f t="shared" si="17"/>
        <v>881160</v>
      </c>
      <c r="N185" s="27">
        <f t="shared" si="18"/>
        <v>890040</v>
      </c>
      <c r="O185" s="27">
        <f t="shared" si="19"/>
        <v>38640</v>
      </c>
      <c r="P185" s="27">
        <f t="shared" si="20"/>
        <v>12720</v>
      </c>
      <c r="Q185" s="27">
        <f t="shared" si="21"/>
        <v>13200</v>
      </c>
    </row>
    <row r="186" spans="1:17">
      <c r="A186" s="54" t="s">
        <v>44</v>
      </c>
      <c r="B186" s="27">
        <v>71</v>
      </c>
      <c r="C186" s="27">
        <v>78100</v>
      </c>
      <c r="D186" s="27">
        <v>78900</v>
      </c>
      <c r="E186" s="27">
        <v>75990</v>
      </c>
      <c r="F186" s="27">
        <v>77630</v>
      </c>
      <c r="G186" s="27">
        <v>1780</v>
      </c>
      <c r="H186" s="27">
        <v>330</v>
      </c>
      <c r="I186" s="27">
        <v>2560</v>
      </c>
      <c r="K186" s="27">
        <f t="shared" si="15"/>
        <v>937200</v>
      </c>
      <c r="L186" s="27">
        <f t="shared" si="16"/>
        <v>946800</v>
      </c>
      <c r="M186" s="27">
        <f t="shared" si="17"/>
        <v>911880</v>
      </c>
      <c r="N186" s="27">
        <f t="shared" si="18"/>
        <v>931560</v>
      </c>
      <c r="O186" s="27">
        <f t="shared" si="19"/>
        <v>21360</v>
      </c>
      <c r="P186" s="27">
        <f t="shared" si="20"/>
        <v>3960</v>
      </c>
      <c r="Q186" s="27">
        <f t="shared" si="21"/>
        <v>30720</v>
      </c>
    </row>
    <row r="187" spans="1:17">
      <c r="A187" s="54" t="s">
        <v>45</v>
      </c>
      <c r="B187" s="27">
        <v>120</v>
      </c>
      <c r="C187" s="27">
        <v>71920</v>
      </c>
      <c r="D187" s="27">
        <v>72970</v>
      </c>
      <c r="E187" s="27">
        <v>69570</v>
      </c>
      <c r="F187" s="27">
        <v>69940</v>
      </c>
      <c r="G187" s="27">
        <v>1920</v>
      </c>
      <c r="H187" s="27">
        <v>420</v>
      </c>
      <c r="I187" s="27">
        <v>340</v>
      </c>
      <c r="K187" s="27">
        <f t="shared" si="15"/>
        <v>863040</v>
      </c>
      <c r="L187" s="27">
        <f t="shared" si="16"/>
        <v>875640</v>
      </c>
      <c r="M187" s="27">
        <f t="shared" si="17"/>
        <v>834840</v>
      </c>
      <c r="N187" s="27">
        <f t="shared" si="18"/>
        <v>839280</v>
      </c>
      <c r="O187" s="27">
        <f t="shared" si="19"/>
        <v>23040</v>
      </c>
      <c r="P187" s="27">
        <f t="shared" si="20"/>
        <v>5040</v>
      </c>
      <c r="Q187" s="27">
        <f t="shared" si="21"/>
        <v>4080</v>
      </c>
    </row>
    <row r="188" spans="1:17">
      <c r="A188" s="54" t="s">
        <v>47</v>
      </c>
      <c r="B188" s="27">
        <v>837</v>
      </c>
      <c r="C188" s="27">
        <v>78620</v>
      </c>
      <c r="D188" s="27">
        <v>78810</v>
      </c>
      <c r="E188" s="27">
        <v>73750</v>
      </c>
      <c r="F188" s="27">
        <v>74490</v>
      </c>
      <c r="G188" s="27">
        <v>3580</v>
      </c>
      <c r="H188" s="27">
        <v>1290</v>
      </c>
      <c r="I188" s="27">
        <v>1100</v>
      </c>
      <c r="K188" s="27">
        <f t="shared" si="15"/>
        <v>943440</v>
      </c>
      <c r="L188" s="27">
        <f t="shared" si="16"/>
        <v>945720</v>
      </c>
      <c r="M188" s="27">
        <f t="shared" si="17"/>
        <v>885000</v>
      </c>
      <c r="N188" s="27">
        <f t="shared" si="18"/>
        <v>893880</v>
      </c>
      <c r="O188" s="27">
        <f t="shared" si="19"/>
        <v>42960</v>
      </c>
      <c r="P188" s="27">
        <f t="shared" si="20"/>
        <v>15480</v>
      </c>
      <c r="Q188" s="27">
        <f t="shared" si="21"/>
        <v>13200</v>
      </c>
    </row>
    <row r="189" spans="1:17">
      <c r="A189" s="46" t="s">
        <v>48</v>
      </c>
      <c r="B189" s="27"/>
      <c r="C189" s="27"/>
      <c r="D189" s="27"/>
      <c r="E189" s="27"/>
      <c r="F189" s="27"/>
      <c r="G189" s="27"/>
      <c r="H189" s="27"/>
      <c r="I189" s="27"/>
      <c r="K189" s="27" t="str">
        <f t="shared" si="15"/>
        <v/>
      </c>
      <c r="L189" s="27" t="str">
        <f t="shared" si="16"/>
        <v/>
      </c>
      <c r="M189" s="27" t="str">
        <f t="shared" si="17"/>
        <v/>
      </c>
      <c r="N189" s="27" t="str">
        <f t="shared" si="18"/>
        <v/>
      </c>
      <c r="O189" s="27" t="str">
        <f t="shared" si="19"/>
        <v/>
      </c>
      <c r="P189" s="27" t="str">
        <f t="shared" si="20"/>
        <v/>
      </c>
      <c r="Q189" s="27" t="str">
        <f t="shared" si="21"/>
        <v/>
      </c>
    </row>
    <row r="190" spans="1:17">
      <c r="A190" s="54" t="s">
        <v>14</v>
      </c>
      <c r="B190" s="27">
        <v>4254</v>
      </c>
      <c r="C190" s="27">
        <v>64590</v>
      </c>
      <c r="D190" s="27">
        <v>62720</v>
      </c>
      <c r="E190" s="27">
        <v>61640</v>
      </c>
      <c r="F190" s="27">
        <v>59880</v>
      </c>
      <c r="G190" s="27">
        <v>2290</v>
      </c>
      <c r="H190" s="27">
        <v>660</v>
      </c>
      <c r="I190" s="27">
        <v>1320</v>
      </c>
      <c r="K190" s="27">
        <f t="shared" si="15"/>
        <v>775080</v>
      </c>
      <c r="L190" s="27">
        <f t="shared" si="16"/>
        <v>752640</v>
      </c>
      <c r="M190" s="27">
        <f t="shared" si="17"/>
        <v>739680</v>
      </c>
      <c r="N190" s="27">
        <f t="shared" si="18"/>
        <v>718560</v>
      </c>
      <c r="O190" s="27">
        <f t="shared" si="19"/>
        <v>27480</v>
      </c>
      <c r="P190" s="27">
        <f t="shared" si="20"/>
        <v>7920</v>
      </c>
      <c r="Q190" s="27">
        <f t="shared" si="21"/>
        <v>15840</v>
      </c>
    </row>
    <row r="191" spans="1:17">
      <c r="A191" s="54" t="s">
        <v>49</v>
      </c>
      <c r="B191" s="27">
        <v>26</v>
      </c>
      <c r="C191" s="27">
        <v>70240</v>
      </c>
      <c r="D191" s="27">
        <v>72900</v>
      </c>
      <c r="E191" s="27">
        <v>67410</v>
      </c>
      <c r="F191" s="27">
        <v>70630</v>
      </c>
      <c r="G191" s="27">
        <v>2820</v>
      </c>
      <c r="H191" s="27">
        <v>10</v>
      </c>
      <c r="I191" s="27">
        <v>220</v>
      </c>
      <c r="K191" s="27">
        <f t="shared" si="15"/>
        <v>842880</v>
      </c>
      <c r="L191" s="27">
        <f t="shared" si="16"/>
        <v>874800</v>
      </c>
      <c r="M191" s="27">
        <f t="shared" si="17"/>
        <v>808920</v>
      </c>
      <c r="N191" s="27">
        <f t="shared" si="18"/>
        <v>847560</v>
      </c>
      <c r="O191" s="27">
        <f t="shared" si="19"/>
        <v>33840</v>
      </c>
      <c r="P191" s="27">
        <f t="shared" si="20"/>
        <v>120</v>
      </c>
      <c r="Q191" s="27">
        <f t="shared" si="21"/>
        <v>2640</v>
      </c>
    </row>
    <row r="192" spans="1:17">
      <c r="A192" s="54" t="s">
        <v>50</v>
      </c>
      <c r="B192" s="27">
        <v>24</v>
      </c>
      <c r="C192" s="27">
        <v>63600</v>
      </c>
      <c r="D192" s="27">
        <v>63310</v>
      </c>
      <c r="E192" s="27">
        <v>61370</v>
      </c>
      <c r="F192" s="27">
        <v>60260</v>
      </c>
      <c r="G192" s="27">
        <v>2200</v>
      </c>
      <c r="H192" s="27">
        <v>20</v>
      </c>
      <c r="I192" s="27">
        <v>150</v>
      </c>
      <c r="K192" s="27">
        <f t="shared" si="15"/>
        <v>763200</v>
      </c>
      <c r="L192" s="27">
        <f t="shared" si="16"/>
        <v>759720</v>
      </c>
      <c r="M192" s="27">
        <f t="shared" si="17"/>
        <v>736440</v>
      </c>
      <c r="N192" s="27">
        <f t="shared" si="18"/>
        <v>723120</v>
      </c>
      <c r="O192" s="27">
        <f t="shared" si="19"/>
        <v>26400</v>
      </c>
      <c r="P192" s="27">
        <f t="shared" si="20"/>
        <v>240</v>
      </c>
      <c r="Q192" s="27">
        <f t="shared" si="21"/>
        <v>1800</v>
      </c>
    </row>
    <row r="193" spans="1:17">
      <c r="A193" s="54" t="s">
        <v>51</v>
      </c>
      <c r="B193" s="27">
        <v>120</v>
      </c>
      <c r="C193" s="27">
        <v>68420</v>
      </c>
      <c r="D193" s="27">
        <v>67070</v>
      </c>
      <c r="E193" s="27">
        <v>65600</v>
      </c>
      <c r="F193" s="27">
        <v>65620</v>
      </c>
      <c r="G193" s="27">
        <v>2020</v>
      </c>
      <c r="H193" s="27">
        <v>810</v>
      </c>
      <c r="I193" s="27">
        <v>2110</v>
      </c>
      <c r="K193" s="27">
        <f t="shared" si="15"/>
        <v>821040</v>
      </c>
      <c r="L193" s="27">
        <f t="shared" si="16"/>
        <v>804840</v>
      </c>
      <c r="M193" s="27">
        <f t="shared" si="17"/>
        <v>787200</v>
      </c>
      <c r="N193" s="27">
        <f t="shared" si="18"/>
        <v>787440</v>
      </c>
      <c r="O193" s="27">
        <f t="shared" si="19"/>
        <v>24240</v>
      </c>
      <c r="P193" s="27">
        <f t="shared" si="20"/>
        <v>9720</v>
      </c>
      <c r="Q193" s="27">
        <f t="shared" si="21"/>
        <v>25320</v>
      </c>
    </row>
    <row r="194" spans="1:17">
      <c r="A194" s="54" t="s">
        <v>52</v>
      </c>
      <c r="B194" s="27">
        <v>2308</v>
      </c>
      <c r="C194" s="27">
        <v>61170</v>
      </c>
      <c r="D194" s="27">
        <v>58760</v>
      </c>
      <c r="E194" s="27">
        <v>58210</v>
      </c>
      <c r="F194" s="27">
        <v>56360</v>
      </c>
      <c r="G194" s="27">
        <v>2310</v>
      </c>
      <c r="H194" s="27">
        <v>650</v>
      </c>
      <c r="I194" s="27">
        <v>1380</v>
      </c>
      <c r="K194" s="27">
        <f t="shared" si="15"/>
        <v>734040</v>
      </c>
      <c r="L194" s="27">
        <f t="shared" si="16"/>
        <v>705120</v>
      </c>
      <c r="M194" s="27">
        <f t="shared" si="17"/>
        <v>698520</v>
      </c>
      <c r="N194" s="27">
        <f t="shared" si="18"/>
        <v>676320</v>
      </c>
      <c r="O194" s="27">
        <f t="shared" si="19"/>
        <v>27720</v>
      </c>
      <c r="P194" s="27">
        <f t="shared" si="20"/>
        <v>7800</v>
      </c>
      <c r="Q194" s="27">
        <f t="shared" si="21"/>
        <v>16560</v>
      </c>
    </row>
    <row r="195" spans="1:17">
      <c r="A195" s="54" t="s">
        <v>53</v>
      </c>
      <c r="B195" s="27">
        <v>302</v>
      </c>
      <c r="C195" s="27">
        <v>67500</v>
      </c>
      <c r="D195" s="27">
        <v>65920</v>
      </c>
      <c r="E195" s="27">
        <v>64550</v>
      </c>
      <c r="F195" s="27">
        <v>63910</v>
      </c>
      <c r="G195" s="27">
        <v>2720</v>
      </c>
      <c r="H195" s="27">
        <v>230</v>
      </c>
      <c r="I195" s="27">
        <v>1070</v>
      </c>
      <c r="K195" s="27">
        <f t="shared" si="15"/>
        <v>810000</v>
      </c>
      <c r="L195" s="27">
        <f t="shared" si="16"/>
        <v>791040</v>
      </c>
      <c r="M195" s="27">
        <f t="shared" si="17"/>
        <v>774600</v>
      </c>
      <c r="N195" s="27">
        <f t="shared" si="18"/>
        <v>766920</v>
      </c>
      <c r="O195" s="27">
        <f t="shared" si="19"/>
        <v>32640</v>
      </c>
      <c r="P195" s="27">
        <f t="shared" si="20"/>
        <v>2760</v>
      </c>
      <c r="Q195" s="27">
        <f t="shared" si="21"/>
        <v>12840</v>
      </c>
    </row>
    <row r="196" spans="1:17">
      <c r="A196" s="54" t="s">
        <v>54</v>
      </c>
      <c r="B196" s="27">
        <v>186</v>
      </c>
      <c r="C196" s="27">
        <v>65600</v>
      </c>
      <c r="D196" s="27">
        <v>65260</v>
      </c>
      <c r="E196" s="27">
        <v>63730</v>
      </c>
      <c r="F196" s="27">
        <v>63700</v>
      </c>
      <c r="G196" s="27">
        <v>1070</v>
      </c>
      <c r="H196" s="27">
        <v>790</v>
      </c>
      <c r="I196" s="27">
        <v>870</v>
      </c>
      <c r="K196" s="27">
        <f t="shared" si="15"/>
        <v>787200</v>
      </c>
      <c r="L196" s="27">
        <f t="shared" si="16"/>
        <v>783120</v>
      </c>
      <c r="M196" s="27">
        <f t="shared" si="17"/>
        <v>764760</v>
      </c>
      <c r="N196" s="27">
        <f t="shared" si="18"/>
        <v>764400</v>
      </c>
      <c r="O196" s="27">
        <f t="shared" si="19"/>
        <v>12840</v>
      </c>
      <c r="P196" s="27">
        <f t="shared" si="20"/>
        <v>9480</v>
      </c>
      <c r="Q196" s="27">
        <f t="shared" si="21"/>
        <v>10440</v>
      </c>
    </row>
    <row r="197" spans="1:17">
      <c r="A197" s="54" t="s">
        <v>55</v>
      </c>
      <c r="B197" s="27">
        <v>99</v>
      </c>
      <c r="C197" s="27">
        <v>66430</v>
      </c>
      <c r="D197" s="27">
        <v>66980</v>
      </c>
      <c r="E197" s="27">
        <v>63500</v>
      </c>
      <c r="F197" s="27">
        <v>62670</v>
      </c>
      <c r="G197" s="27">
        <v>2230</v>
      </c>
      <c r="H197" s="27">
        <v>700</v>
      </c>
      <c r="I197" s="27">
        <v>1000</v>
      </c>
      <c r="K197" s="27">
        <f t="shared" si="15"/>
        <v>797160</v>
      </c>
      <c r="L197" s="27">
        <f t="shared" si="16"/>
        <v>803760</v>
      </c>
      <c r="M197" s="27">
        <f t="shared" si="17"/>
        <v>762000</v>
      </c>
      <c r="N197" s="27">
        <f t="shared" si="18"/>
        <v>752040</v>
      </c>
      <c r="O197" s="27">
        <f t="shared" si="19"/>
        <v>26760</v>
      </c>
      <c r="P197" s="27">
        <f t="shared" si="20"/>
        <v>8400</v>
      </c>
      <c r="Q197" s="27">
        <f t="shared" si="21"/>
        <v>12000</v>
      </c>
    </row>
    <row r="198" spans="1:17">
      <c r="A198" s="54" t="s">
        <v>56</v>
      </c>
      <c r="B198" s="27">
        <v>112</v>
      </c>
      <c r="C198" s="27">
        <v>62910</v>
      </c>
      <c r="D198" s="27">
        <v>61720</v>
      </c>
      <c r="E198" s="27">
        <v>60300</v>
      </c>
      <c r="F198" s="27">
        <v>59510</v>
      </c>
      <c r="G198" s="27">
        <v>1780</v>
      </c>
      <c r="H198" s="27">
        <v>830</v>
      </c>
      <c r="I198" s="27">
        <v>980</v>
      </c>
      <c r="K198" s="27">
        <f t="shared" si="15"/>
        <v>754920</v>
      </c>
      <c r="L198" s="27">
        <f t="shared" si="16"/>
        <v>740640</v>
      </c>
      <c r="M198" s="27">
        <f t="shared" si="17"/>
        <v>723600</v>
      </c>
      <c r="N198" s="27">
        <f t="shared" si="18"/>
        <v>714120</v>
      </c>
      <c r="O198" s="27">
        <f t="shared" si="19"/>
        <v>21360</v>
      </c>
      <c r="P198" s="27">
        <f t="shared" si="20"/>
        <v>9960</v>
      </c>
      <c r="Q198" s="27">
        <f t="shared" si="21"/>
        <v>11760</v>
      </c>
    </row>
    <row r="199" spans="1:17">
      <c r="A199" s="54" t="s">
        <v>57</v>
      </c>
      <c r="B199" s="27">
        <v>30</v>
      </c>
      <c r="C199" s="27">
        <v>66490</v>
      </c>
      <c r="D199" s="27">
        <v>66880</v>
      </c>
      <c r="E199" s="27">
        <v>62930</v>
      </c>
      <c r="F199" s="27">
        <v>62020</v>
      </c>
      <c r="G199" s="27">
        <v>3160</v>
      </c>
      <c r="H199" s="27">
        <v>410</v>
      </c>
      <c r="I199" s="27">
        <v>280</v>
      </c>
      <c r="K199" s="27">
        <f t="shared" ref="K199:K262" si="22">IF(C199*12=0,"",C199*12)</f>
        <v>797880</v>
      </c>
      <c r="L199" s="27">
        <f t="shared" ref="L199:L262" si="23">IF(D199*12=0,"",D199*12)</f>
        <v>802560</v>
      </c>
      <c r="M199" s="27">
        <f t="shared" ref="M199:M262" si="24">IF(E199*12=0,"",E199*12)</f>
        <v>755160</v>
      </c>
      <c r="N199" s="27">
        <f t="shared" ref="N199:N262" si="25">IF(F199*12=0,"",F199*12)</f>
        <v>744240</v>
      </c>
      <c r="O199" s="27">
        <f t="shared" ref="O199:O262" si="26">IF(G199*12=0,"",G199*12)</f>
        <v>37920</v>
      </c>
      <c r="P199" s="27">
        <f t="shared" ref="P199:P262" si="27">IF(H199*12=0,"",H199*12)</f>
        <v>4920</v>
      </c>
      <c r="Q199" s="27">
        <f t="shared" ref="Q199:Q262" si="28">IF(I199*12=0,"",I199*12)</f>
        <v>3360</v>
      </c>
    </row>
    <row r="200" spans="1:17">
      <c r="A200" s="54" t="s">
        <v>58</v>
      </c>
      <c r="B200" s="27">
        <v>380</v>
      </c>
      <c r="C200" s="27">
        <v>72130</v>
      </c>
      <c r="D200" s="27">
        <v>72560</v>
      </c>
      <c r="E200" s="27">
        <v>68910</v>
      </c>
      <c r="F200" s="27">
        <v>70310</v>
      </c>
      <c r="G200" s="27">
        <v>2840</v>
      </c>
      <c r="H200" s="27">
        <v>390</v>
      </c>
      <c r="I200" s="27">
        <v>1040</v>
      </c>
      <c r="K200" s="27">
        <f t="shared" si="22"/>
        <v>865560</v>
      </c>
      <c r="L200" s="27">
        <f t="shared" si="23"/>
        <v>870720</v>
      </c>
      <c r="M200" s="27">
        <f t="shared" si="24"/>
        <v>826920</v>
      </c>
      <c r="N200" s="27">
        <f t="shared" si="25"/>
        <v>843720</v>
      </c>
      <c r="O200" s="27">
        <f t="shared" si="26"/>
        <v>34080</v>
      </c>
      <c r="P200" s="27">
        <f t="shared" si="27"/>
        <v>4680</v>
      </c>
      <c r="Q200" s="27">
        <f t="shared" si="28"/>
        <v>12480</v>
      </c>
    </row>
    <row r="201" spans="1:17">
      <c r="A201" s="54" t="s">
        <v>60</v>
      </c>
      <c r="B201" s="27">
        <v>395</v>
      </c>
      <c r="C201" s="27">
        <v>68820</v>
      </c>
      <c r="D201" s="27">
        <v>68530</v>
      </c>
      <c r="E201" s="27">
        <v>65360</v>
      </c>
      <c r="F201" s="27">
        <v>65660</v>
      </c>
      <c r="G201" s="27">
        <v>2020</v>
      </c>
      <c r="H201" s="27">
        <v>1450</v>
      </c>
      <c r="I201" s="27">
        <v>1850</v>
      </c>
      <c r="K201" s="27">
        <f t="shared" si="22"/>
        <v>825840</v>
      </c>
      <c r="L201" s="27">
        <f t="shared" si="23"/>
        <v>822360</v>
      </c>
      <c r="M201" s="27">
        <f t="shared" si="24"/>
        <v>784320</v>
      </c>
      <c r="N201" s="27">
        <f t="shared" si="25"/>
        <v>787920</v>
      </c>
      <c r="O201" s="27">
        <f t="shared" si="26"/>
        <v>24240</v>
      </c>
      <c r="P201" s="27">
        <f t="shared" si="27"/>
        <v>17400</v>
      </c>
      <c r="Q201" s="27">
        <f t="shared" si="28"/>
        <v>22200</v>
      </c>
    </row>
    <row r="202" spans="1:17">
      <c r="A202" s="54" t="s">
        <v>62</v>
      </c>
      <c r="B202" s="27">
        <v>48</v>
      </c>
      <c r="C202" s="27">
        <v>71070</v>
      </c>
      <c r="D202" s="27">
        <v>69340</v>
      </c>
      <c r="E202" s="27">
        <v>67620</v>
      </c>
      <c r="F202" s="27">
        <v>65800</v>
      </c>
      <c r="G202" s="27">
        <v>2820</v>
      </c>
      <c r="H202" s="27">
        <v>640</v>
      </c>
      <c r="I202" s="27">
        <v>2610</v>
      </c>
      <c r="K202" s="27">
        <f t="shared" si="22"/>
        <v>852840</v>
      </c>
      <c r="L202" s="27">
        <f t="shared" si="23"/>
        <v>832080</v>
      </c>
      <c r="M202" s="27">
        <f t="shared" si="24"/>
        <v>811440</v>
      </c>
      <c r="N202" s="27">
        <f t="shared" si="25"/>
        <v>789600</v>
      </c>
      <c r="O202" s="27">
        <f t="shared" si="26"/>
        <v>33840</v>
      </c>
      <c r="P202" s="27">
        <f t="shared" si="27"/>
        <v>7680</v>
      </c>
      <c r="Q202" s="27">
        <f t="shared" si="28"/>
        <v>31320</v>
      </c>
    </row>
    <row r="203" spans="1:17">
      <c r="A203" s="54" t="s">
        <v>63</v>
      </c>
      <c r="B203" s="27">
        <v>130</v>
      </c>
      <c r="C203" s="27">
        <v>73050</v>
      </c>
      <c r="D203" s="27">
        <v>73350</v>
      </c>
      <c r="E203" s="27">
        <v>70760</v>
      </c>
      <c r="F203" s="27">
        <v>71840</v>
      </c>
      <c r="G203" s="27">
        <v>2160</v>
      </c>
      <c r="H203" s="27">
        <v>140</v>
      </c>
      <c r="I203" s="27">
        <v>890</v>
      </c>
      <c r="K203" s="27">
        <f t="shared" si="22"/>
        <v>876600</v>
      </c>
      <c r="L203" s="27">
        <f t="shared" si="23"/>
        <v>880200</v>
      </c>
      <c r="M203" s="27">
        <f t="shared" si="24"/>
        <v>849120</v>
      </c>
      <c r="N203" s="27">
        <f t="shared" si="25"/>
        <v>862080</v>
      </c>
      <c r="O203" s="27">
        <f t="shared" si="26"/>
        <v>25920</v>
      </c>
      <c r="P203" s="27">
        <f t="shared" si="27"/>
        <v>1680</v>
      </c>
      <c r="Q203" s="27">
        <f t="shared" si="28"/>
        <v>10680</v>
      </c>
    </row>
    <row r="204" spans="1:17">
      <c r="A204" s="46" t="s">
        <v>64</v>
      </c>
      <c r="B204" s="27"/>
      <c r="C204" s="27"/>
      <c r="D204" s="27"/>
      <c r="E204" s="27"/>
      <c r="F204" s="27"/>
      <c r="G204" s="27"/>
      <c r="H204" s="27"/>
      <c r="I204" s="27"/>
      <c r="K204" s="27" t="str">
        <f t="shared" si="22"/>
        <v/>
      </c>
      <c r="L204" s="27" t="str">
        <f t="shared" si="23"/>
        <v/>
      </c>
      <c r="M204" s="27" t="str">
        <f t="shared" si="24"/>
        <v/>
      </c>
      <c r="N204" s="27" t="str">
        <f t="shared" si="25"/>
        <v/>
      </c>
      <c r="O204" s="27" t="str">
        <f t="shared" si="26"/>
        <v/>
      </c>
      <c r="P204" s="27" t="str">
        <f t="shared" si="27"/>
        <v/>
      </c>
      <c r="Q204" s="27" t="str">
        <f t="shared" si="28"/>
        <v/>
      </c>
    </row>
    <row r="205" spans="1:17">
      <c r="A205" s="54" t="s">
        <v>14</v>
      </c>
      <c r="B205" s="27">
        <v>12374</v>
      </c>
      <c r="C205" s="27">
        <v>58510</v>
      </c>
      <c r="D205" s="27">
        <v>55850</v>
      </c>
      <c r="E205" s="27">
        <v>55620</v>
      </c>
      <c r="F205" s="27">
        <v>53160</v>
      </c>
      <c r="G205" s="27">
        <v>2080</v>
      </c>
      <c r="H205" s="27">
        <v>800</v>
      </c>
      <c r="I205" s="27">
        <v>1270</v>
      </c>
      <c r="K205" s="27">
        <f t="shared" si="22"/>
        <v>702120</v>
      </c>
      <c r="L205" s="27">
        <f t="shared" si="23"/>
        <v>670200</v>
      </c>
      <c r="M205" s="27">
        <f t="shared" si="24"/>
        <v>667440</v>
      </c>
      <c r="N205" s="27">
        <f t="shared" si="25"/>
        <v>637920</v>
      </c>
      <c r="O205" s="27">
        <f t="shared" si="26"/>
        <v>24960</v>
      </c>
      <c r="P205" s="27">
        <f t="shared" si="27"/>
        <v>9600</v>
      </c>
      <c r="Q205" s="27">
        <f t="shared" si="28"/>
        <v>15240</v>
      </c>
    </row>
    <row r="206" spans="1:17">
      <c r="A206" s="54" t="s">
        <v>66</v>
      </c>
      <c r="B206" s="27">
        <v>186</v>
      </c>
      <c r="C206" s="27">
        <v>69820</v>
      </c>
      <c r="D206" s="27">
        <v>66470</v>
      </c>
      <c r="E206" s="27">
        <v>65380</v>
      </c>
      <c r="F206" s="27">
        <v>64500</v>
      </c>
      <c r="G206" s="27">
        <v>3150</v>
      </c>
      <c r="H206" s="27">
        <v>1290</v>
      </c>
      <c r="I206" s="27">
        <v>900</v>
      </c>
      <c r="K206" s="27">
        <f t="shared" si="22"/>
        <v>837840</v>
      </c>
      <c r="L206" s="27">
        <f t="shared" si="23"/>
        <v>797640</v>
      </c>
      <c r="M206" s="27">
        <f t="shared" si="24"/>
        <v>784560</v>
      </c>
      <c r="N206" s="27">
        <f t="shared" si="25"/>
        <v>774000</v>
      </c>
      <c r="O206" s="27">
        <f t="shared" si="26"/>
        <v>37800</v>
      </c>
      <c r="P206" s="27">
        <f t="shared" si="27"/>
        <v>15480</v>
      </c>
      <c r="Q206" s="27">
        <f t="shared" si="28"/>
        <v>10800</v>
      </c>
    </row>
    <row r="207" spans="1:17">
      <c r="A207" s="54" t="s">
        <v>67</v>
      </c>
      <c r="B207" s="27">
        <v>8059</v>
      </c>
      <c r="C207" s="27">
        <v>58290</v>
      </c>
      <c r="D207" s="27">
        <v>55790</v>
      </c>
      <c r="E207" s="27">
        <v>55200</v>
      </c>
      <c r="F207" s="27">
        <v>53060</v>
      </c>
      <c r="G207" s="27">
        <v>2180</v>
      </c>
      <c r="H207" s="27">
        <v>900</v>
      </c>
      <c r="I207" s="27">
        <v>1340</v>
      </c>
      <c r="K207" s="27">
        <f t="shared" si="22"/>
        <v>699480</v>
      </c>
      <c r="L207" s="27">
        <f t="shared" si="23"/>
        <v>669480</v>
      </c>
      <c r="M207" s="27">
        <f t="shared" si="24"/>
        <v>662400</v>
      </c>
      <c r="N207" s="27">
        <f t="shared" si="25"/>
        <v>636720</v>
      </c>
      <c r="O207" s="27">
        <f t="shared" si="26"/>
        <v>26160</v>
      </c>
      <c r="P207" s="27">
        <f t="shared" si="27"/>
        <v>10800</v>
      </c>
      <c r="Q207" s="27">
        <f t="shared" si="28"/>
        <v>16080</v>
      </c>
    </row>
    <row r="208" spans="1:17">
      <c r="A208" s="54" t="s">
        <v>68</v>
      </c>
      <c r="B208" s="27">
        <v>154</v>
      </c>
      <c r="C208" s="27">
        <v>58810</v>
      </c>
      <c r="D208" s="27">
        <v>56510</v>
      </c>
      <c r="E208" s="27">
        <v>56450</v>
      </c>
      <c r="F208" s="27">
        <v>54950</v>
      </c>
      <c r="G208" s="27">
        <v>1870</v>
      </c>
      <c r="H208" s="27">
        <v>500</v>
      </c>
      <c r="I208" s="27">
        <v>2580</v>
      </c>
      <c r="K208" s="27">
        <f t="shared" si="22"/>
        <v>705720</v>
      </c>
      <c r="L208" s="27">
        <f t="shared" si="23"/>
        <v>678120</v>
      </c>
      <c r="M208" s="27">
        <f t="shared" si="24"/>
        <v>677400</v>
      </c>
      <c r="N208" s="27">
        <f t="shared" si="25"/>
        <v>659400</v>
      </c>
      <c r="O208" s="27">
        <f t="shared" si="26"/>
        <v>22440</v>
      </c>
      <c r="P208" s="27">
        <f t="shared" si="27"/>
        <v>6000</v>
      </c>
      <c r="Q208" s="27">
        <f t="shared" si="28"/>
        <v>30960</v>
      </c>
    </row>
    <row r="209" spans="1:17">
      <c r="A209" s="54" t="s">
        <v>69</v>
      </c>
      <c r="B209" s="27">
        <v>449</v>
      </c>
      <c r="C209" s="27">
        <v>53580</v>
      </c>
      <c r="D209" s="27">
        <v>50550</v>
      </c>
      <c r="E209" s="27">
        <v>51850</v>
      </c>
      <c r="F209" s="27">
        <v>49000</v>
      </c>
      <c r="G209" s="27">
        <v>1470</v>
      </c>
      <c r="H209" s="27">
        <v>260</v>
      </c>
      <c r="I209" s="27">
        <v>2990</v>
      </c>
      <c r="K209" s="27">
        <f t="shared" si="22"/>
        <v>642960</v>
      </c>
      <c r="L209" s="27">
        <f t="shared" si="23"/>
        <v>606600</v>
      </c>
      <c r="M209" s="27">
        <f t="shared" si="24"/>
        <v>622200</v>
      </c>
      <c r="N209" s="27">
        <f t="shared" si="25"/>
        <v>588000</v>
      </c>
      <c r="O209" s="27">
        <f t="shared" si="26"/>
        <v>17640</v>
      </c>
      <c r="P209" s="27">
        <f t="shared" si="27"/>
        <v>3120</v>
      </c>
      <c r="Q209" s="27">
        <f t="shared" si="28"/>
        <v>35880</v>
      </c>
    </row>
    <row r="210" spans="1:17">
      <c r="A210" s="54" t="s">
        <v>70</v>
      </c>
      <c r="B210" s="27">
        <v>3111</v>
      </c>
      <c r="C210" s="27">
        <v>57740</v>
      </c>
      <c r="D210" s="27">
        <v>54920</v>
      </c>
      <c r="E210" s="27">
        <v>55390</v>
      </c>
      <c r="F210" s="27">
        <v>53060</v>
      </c>
      <c r="G210" s="27">
        <v>1830</v>
      </c>
      <c r="H210" s="27">
        <v>520</v>
      </c>
      <c r="I210" s="27">
        <v>900</v>
      </c>
      <c r="K210" s="27">
        <f t="shared" si="22"/>
        <v>692880</v>
      </c>
      <c r="L210" s="27">
        <f t="shared" si="23"/>
        <v>659040</v>
      </c>
      <c r="M210" s="27">
        <f t="shared" si="24"/>
        <v>664680</v>
      </c>
      <c r="N210" s="27">
        <f t="shared" si="25"/>
        <v>636720</v>
      </c>
      <c r="O210" s="27">
        <f t="shared" si="26"/>
        <v>21960</v>
      </c>
      <c r="P210" s="27">
        <f t="shared" si="27"/>
        <v>6240</v>
      </c>
      <c r="Q210" s="27">
        <f t="shared" si="28"/>
        <v>10800</v>
      </c>
    </row>
    <row r="211" spans="1:17">
      <c r="A211" s="54" t="s">
        <v>71</v>
      </c>
      <c r="B211" s="27">
        <v>213</v>
      </c>
      <c r="C211" s="27">
        <v>73190</v>
      </c>
      <c r="D211" s="27">
        <v>73610</v>
      </c>
      <c r="E211" s="27">
        <v>69170</v>
      </c>
      <c r="F211" s="27">
        <v>70020</v>
      </c>
      <c r="G211" s="27">
        <v>2770</v>
      </c>
      <c r="H211" s="27">
        <v>1240</v>
      </c>
      <c r="I211" s="27">
        <v>120</v>
      </c>
      <c r="K211" s="27">
        <f t="shared" si="22"/>
        <v>878280</v>
      </c>
      <c r="L211" s="27">
        <f t="shared" si="23"/>
        <v>883320</v>
      </c>
      <c r="M211" s="27">
        <f t="shared" si="24"/>
        <v>830040</v>
      </c>
      <c r="N211" s="27">
        <f t="shared" si="25"/>
        <v>840240</v>
      </c>
      <c r="O211" s="27">
        <f t="shared" si="26"/>
        <v>33240</v>
      </c>
      <c r="P211" s="27">
        <f t="shared" si="27"/>
        <v>14880</v>
      </c>
      <c r="Q211" s="27">
        <f t="shared" si="28"/>
        <v>1440</v>
      </c>
    </row>
    <row r="212" spans="1:17">
      <c r="A212" s="54" t="s">
        <v>73</v>
      </c>
      <c r="B212" s="27">
        <v>41</v>
      </c>
      <c r="C212" s="27">
        <v>65090</v>
      </c>
      <c r="D212" s="27">
        <v>61800</v>
      </c>
      <c r="E212" s="27">
        <v>58370</v>
      </c>
      <c r="F212" s="27">
        <v>56820</v>
      </c>
      <c r="G212" s="27">
        <v>3560</v>
      </c>
      <c r="H212" s="27">
        <v>3160</v>
      </c>
      <c r="I212" s="27">
        <v>800</v>
      </c>
      <c r="K212" s="27">
        <f t="shared" si="22"/>
        <v>781080</v>
      </c>
      <c r="L212" s="27">
        <f t="shared" si="23"/>
        <v>741600</v>
      </c>
      <c r="M212" s="27">
        <f t="shared" si="24"/>
        <v>700440</v>
      </c>
      <c r="N212" s="27">
        <f t="shared" si="25"/>
        <v>681840</v>
      </c>
      <c r="O212" s="27">
        <f t="shared" si="26"/>
        <v>42720</v>
      </c>
      <c r="P212" s="27">
        <f t="shared" si="27"/>
        <v>37920</v>
      </c>
      <c r="Q212" s="27">
        <f t="shared" si="28"/>
        <v>9600</v>
      </c>
    </row>
    <row r="213" spans="1:17">
      <c r="A213" s="54" t="s">
        <v>74</v>
      </c>
      <c r="B213" s="27">
        <v>71</v>
      </c>
      <c r="C213" s="27">
        <v>64270</v>
      </c>
      <c r="D213" s="27">
        <v>61820</v>
      </c>
      <c r="E213" s="27">
        <v>62160</v>
      </c>
      <c r="F213" s="27">
        <v>60880</v>
      </c>
      <c r="G213" s="27">
        <v>1480</v>
      </c>
      <c r="H213" s="27">
        <v>620</v>
      </c>
      <c r="I213" s="27">
        <v>1140</v>
      </c>
      <c r="K213" s="27">
        <f t="shared" si="22"/>
        <v>771240</v>
      </c>
      <c r="L213" s="27">
        <f t="shared" si="23"/>
        <v>741840</v>
      </c>
      <c r="M213" s="27">
        <f t="shared" si="24"/>
        <v>745920</v>
      </c>
      <c r="N213" s="27">
        <f t="shared" si="25"/>
        <v>730560</v>
      </c>
      <c r="O213" s="27">
        <f t="shared" si="26"/>
        <v>17760</v>
      </c>
      <c r="P213" s="27">
        <f t="shared" si="27"/>
        <v>7440</v>
      </c>
      <c r="Q213" s="27">
        <f t="shared" si="28"/>
        <v>13680</v>
      </c>
    </row>
    <row r="214" spans="1:17">
      <c r="A214" s="46" t="s">
        <v>76</v>
      </c>
      <c r="B214" s="27"/>
      <c r="C214" s="27"/>
      <c r="D214" s="27"/>
      <c r="E214" s="27"/>
      <c r="F214" s="27"/>
      <c r="G214" s="27"/>
      <c r="H214" s="27"/>
      <c r="I214" s="27"/>
      <c r="K214" s="27" t="str">
        <f t="shared" si="22"/>
        <v/>
      </c>
      <c r="L214" s="27" t="str">
        <f t="shared" si="23"/>
        <v/>
      </c>
      <c r="M214" s="27" t="str">
        <f t="shared" si="24"/>
        <v/>
      </c>
      <c r="N214" s="27" t="str">
        <f t="shared" si="25"/>
        <v/>
      </c>
      <c r="O214" s="27" t="str">
        <f t="shared" si="26"/>
        <v/>
      </c>
      <c r="P214" s="27" t="str">
        <f t="shared" si="27"/>
        <v/>
      </c>
      <c r="Q214" s="27" t="str">
        <f t="shared" si="28"/>
        <v/>
      </c>
    </row>
    <row r="215" spans="1:17">
      <c r="A215" s="54" t="s">
        <v>14</v>
      </c>
      <c r="B215" s="27">
        <v>268</v>
      </c>
      <c r="C215" s="27">
        <v>55910</v>
      </c>
      <c r="D215" s="27">
        <v>54640</v>
      </c>
      <c r="E215" s="27">
        <v>53420</v>
      </c>
      <c r="F215" s="27">
        <v>52130</v>
      </c>
      <c r="G215" s="27">
        <v>2240</v>
      </c>
      <c r="H215" s="27">
        <v>250</v>
      </c>
      <c r="I215" s="27">
        <v>1290</v>
      </c>
      <c r="K215" s="27">
        <f t="shared" si="22"/>
        <v>670920</v>
      </c>
      <c r="L215" s="27">
        <f t="shared" si="23"/>
        <v>655680</v>
      </c>
      <c r="M215" s="27">
        <f t="shared" si="24"/>
        <v>641040</v>
      </c>
      <c r="N215" s="27">
        <f t="shared" si="25"/>
        <v>625560</v>
      </c>
      <c r="O215" s="27">
        <f t="shared" si="26"/>
        <v>26880</v>
      </c>
      <c r="P215" s="27">
        <f t="shared" si="27"/>
        <v>3000</v>
      </c>
      <c r="Q215" s="27">
        <f t="shared" si="28"/>
        <v>15480</v>
      </c>
    </row>
    <row r="216" spans="1:17">
      <c r="A216" s="54" t="s">
        <v>77</v>
      </c>
      <c r="B216" s="27">
        <v>46</v>
      </c>
      <c r="C216" s="27">
        <v>54010</v>
      </c>
      <c r="D216" s="27">
        <v>52230</v>
      </c>
      <c r="E216" s="27">
        <v>51660</v>
      </c>
      <c r="F216" s="27">
        <v>49750</v>
      </c>
      <c r="G216" s="27">
        <v>2250</v>
      </c>
      <c r="H216" s="27">
        <v>110</v>
      </c>
      <c r="I216" s="27">
        <v>1230</v>
      </c>
      <c r="K216" s="27">
        <f t="shared" si="22"/>
        <v>648120</v>
      </c>
      <c r="L216" s="27">
        <f t="shared" si="23"/>
        <v>626760</v>
      </c>
      <c r="M216" s="27">
        <f t="shared" si="24"/>
        <v>619920</v>
      </c>
      <c r="N216" s="27">
        <f t="shared" si="25"/>
        <v>597000</v>
      </c>
      <c r="O216" s="27">
        <f t="shared" si="26"/>
        <v>27000</v>
      </c>
      <c r="P216" s="27">
        <f t="shared" si="27"/>
        <v>1320</v>
      </c>
      <c r="Q216" s="27">
        <f t="shared" si="28"/>
        <v>14760</v>
      </c>
    </row>
    <row r="217" spans="1:17">
      <c r="A217" s="54" t="s">
        <v>79</v>
      </c>
      <c r="B217" s="27">
        <v>61</v>
      </c>
      <c r="C217" s="27">
        <v>59430</v>
      </c>
      <c r="D217" s="27">
        <v>57650</v>
      </c>
      <c r="E217" s="27">
        <v>57170</v>
      </c>
      <c r="F217" s="27">
        <v>56020</v>
      </c>
      <c r="G217" s="27">
        <v>2170</v>
      </c>
      <c r="H217" s="27">
        <v>90</v>
      </c>
      <c r="I217" s="27">
        <v>2080</v>
      </c>
      <c r="K217" s="27">
        <f t="shared" si="22"/>
        <v>713160</v>
      </c>
      <c r="L217" s="27">
        <f t="shared" si="23"/>
        <v>691800</v>
      </c>
      <c r="M217" s="27">
        <f t="shared" si="24"/>
        <v>686040</v>
      </c>
      <c r="N217" s="27">
        <f t="shared" si="25"/>
        <v>672240</v>
      </c>
      <c r="O217" s="27">
        <f t="shared" si="26"/>
        <v>26040</v>
      </c>
      <c r="P217" s="27">
        <f t="shared" si="27"/>
        <v>1080</v>
      </c>
      <c r="Q217" s="27">
        <f t="shared" si="28"/>
        <v>24960</v>
      </c>
    </row>
    <row r="218" spans="1:17">
      <c r="A218" s="46" t="s">
        <v>82</v>
      </c>
      <c r="B218" s="27"/>
      <c r="C218" s="27"/>
      <c r="D218" s="27"/>
      <c r="E218" s="27"/>
      <c r="F218" s="27"/>
      <c r="G218" s="27"/>
      <c r="H218" s="27"/>
      <c r="I218" s="27"/>
      <c r="K218" s="27" t="str">
        <f t="shared" si="22"/>
        <v/>
      </c>
      <c r="L218" s="27" t="str">
        <f t="shared" si="23"/>
        <v/>
      </c>
      <c r="M218" s="27" t="str">
        <f t="shared" si="24"/>
        <v/>
      </c>
      <c r="N218" s="27" t="str">
        <f t="shared" si="25"/>
        <v/>
      </c>
      <c r="O218" s="27" t="str">
        <f t="shared" si="26"/>
        <v/>
      </c>
      <c r="P218" s="27" t="str">
        <f t="shared" si="27"/>
        <v/>
      </c>
      <c r="Q218" s="27" t="str">
        <f t="shared" si="28"/>
        <v/>
      </c>
    </row>
    <row r="219" spans="1:17">
      <c r="A219" s="54" t="s">
        <v>14</v>
      </c>
      <c r="B219" s="27">
        <v>25</v>
      </c>
      <c r="C219" s="27">
        <v>50130</v>
      </c>
      <c r="D219" s="27">
        <v>48710</v>
      </c>
      <c r="E219" s="27">
        <v>47530</v>
      </c>
      <c r="F219" s="27">
        <v>47560</v>
      </c>
      <c r="G219" s="27">
        <v>1260</v>
      </c>
      <c r="H219" s="27">
        <v>1340</v>
      </c>
      <c r="I219" s="27">
        <v>1720</v>
      </c>
      <c r="K219" s="27">
        <f t="shared" si="22"/>
        <v>601560</v>
      </c>
      <c r="L219" s="27">
        <f t="shared" si="23"/>
        <v>584520</v>
      </c>
      <c r="M219" s="27">
        <f t="shared" si="24"/>
        <v>570360</v>
      </c>
      <c r="N219" s="27">
        <f t="shared" si="25"/>
        <v>570720</v>
      </c>
      <c r="O219" s="27">
        <f t="shared" si="26"/>
        <v>15120</v>
      </c>
      <c r="P219" s="27">
        <f t="shared" si="27"/>
        <v>16080</v>
      </c>
      <c r="Q219" s="27">
        <f t="shared" si="28"/>
        <v>20640</v>
      </c>
    </row>
    <row r="220" spans="1:17">
      <c r="A220" s="55" t="s">
        <v>83</v>
      </c>
      <c r="B220" s="28"/>
      <c r="C220" s="28"/>
      <c r="D220" s="28"/>
      <c r="E220" s="28"/>
      <c r="F220" s="28"/>
      <c r="G220" s="28"/>
      <c r="H220" s="28"/>
      <c r="I220" s="28"/>
      <c r="K220" s="27" t="str">
        <f t="shared" si="22"/>
        <v/>
      </c>
      <c r="L220" s="27" t="str">
        <f t="shared" si="23"/>
        <v/>
      </c>
      <c r="M220" s="27" t="str">
        <f t="shared" si="24"/>
        <v/>
      </c>
      <c r="N220" s="27" t="str">
        <f t="shared" si="25"/>
        <v/>
      </c>
      <c r="O220" s="27" t="str">
        <f t="shared" si="26"/>
        <v/>
      </c>
      <c r="P220" s="27" t="str">
        <f t="shared" si="27"/>
        <v/>
      </c>
      <c r="Q220" s="27" t="str">
        <f t="shared" si="28"/>
        <v/>
      </c>
    </row>
    <row r="221" spans="1:17">
      <c r="A221" s="46" t="s">
        <v>14</v>
      </c>
      <c r="B221" s="27"/>
      <c r="C221" s="27"/>
      <c r="D221" s="27"/>
      <c r="E221" s="27"/>
      <c r="F221" s="27"/>
      <c r="G221" s="27"/>
      <c r="H221" s="27"/>
      <c r="I221" s="27"/>
      <c r="K221" s="27" t="str">
        <f t="shared" si="22"/>
        <v/>
      </c>
      <c r="L221" s="27" t="str">
        <f t="shared" si="23"/>
        <v/>
      </c>
      <c r="M221" s="27" t="str">
        <f t="shared" si="24"/>
        <v/>
      </c>
      <c r="N221" s="27" t="str">
        <f t="shared" si="25"/>
        <v/>
      </c>
      <c r="O221" s="27" t="str">
        <f t="shared" si="26"/>
        <v/>
      </c>
      <c r="P221" s="27" t="str">
        <f t="shared" si="27"/>
        <v/>
      </c>
      <c r="Q221" s="27" t="str">
        <f t="shared" si="28"/>
        <v/>
      </c>
    </row>
    <row r="222" spans="1:17">
      <c r="A222" s="54" t="s">
        <v>14</v>
      </c>
      <c r="B222" s="27">
        <v>13178</v>
      </c>
      <c r="C222" s="27">
        <v>61440</v>
      </c>
      <c r="D222" s="27">
        <v>58930</v>
      </c>
      <c r="E222" s="27">
        <v>58190</v>
      </c>
      <c r="F222" s="27">
        <v>56150</v>
      </c>
      <c r="G222" s="27">
        <v>2340</v>
      </c>
      <c r="H222" s="27">
        <v>910</v>
      </c>
      <c r="I222" s="27">
        <v>1330</v>
      </c>
      <c r="K222" s="27">
        <f t="shared" si="22"/>
        <v>737280</v>
      </c>
      <c r="L222" s="27">
        <f t="shared" si="23"/>
        <v>707160</v>
      </c>
      <c r="M222" s="27">
        <f t="shared" si="24"/>
        <v>698280</v>
      </c>
      <c r="N222" s="27">
        <f t="shared" si="25"/>
        <v>673800</v>
      </c>
      <c r="O222" s="27">
        <f t="shared" si="26"/>
        <v>28080</v>
      </c>
      <c r="P222" s="27">
        <f t="shared" si="27"/>
        <v>10920</v>
      </c>
      <c r="Q222" s="27">
        <f t="shared" si="28"/>
        <v>15960</v>
      </c>
    </row>
    <row r="223" spans="1:17">
      <c r="A223" s="46" t="s">
        <v>43</v>
      </c>
      <c r="B223" s="27"/>
      <c r="C223" s="27"/>
      <c r="D223" s="27"/>
      <c r="E223" s="27"/>
      <c r="F223" s="27"/>
      <c r="G223" s="27"/>
      <c r="H223" s="27"/>
      <c r="I223" s="27"/>
      <c r="K223" s="27" t="str">
        <f t="shared" si="22"/>
        <v/>
      </c>
      <c r="L223" s="27" t="str">
        <f t="shared" si="23"/>
        <v/>
      </c>
      <c r="M223" s="27" t="str">
        <f t="shared" si="24"/>
        <v/>
      </c>
      <c r="N223" s="27" t="str">
        <f t="shared" si="25"/>
        <v/>
      </c>
      <c r="O223" s="27" t="str">
        <f t="shared" si="26"/>
        <v/>
      </c>
      <c r="P223" s="27" t="str">
        <f t="shared" si="27"/>
        <v/>
      </c>
      <c r="Q223" s="27" t="str">
        <f t="shared" si="28"/>
        <v/>
      </c>
    </row>
    <row r="224" spans="1:17">
      <c r="A224" s="54" t="s">
        <v>14</v>
      </c>
      <c r="B224" s="27">
        <v>950</v>
      </c>
      <c r="C224" s="27">
        <v>78210</v>
      </c>
      <c r="D224" s="27">
        <v>78340</v>
      </c>
      <c r="E224" s="27">
        <v>73670</v>
      </c>
      <c r="F224" s="27">
        <v>74420</v>
      </c>
      <c r="G224" s="27">
        <v>3310</v>
      </c>
      <c r="H224" s="27">
        <v>1230</v>
      </c>
      <c r="I224" s="27">
        <v>1190</v>
      </c>
      <c r="K224" s="27">
        <f t="shared" si="22"/>
        <v>938520</v>
      </c>
      <c r="L224" s="27">
        <f t="shared" si="23"/>
        <v>940080</v>
      </c>
      <c r="M224" s="27">
        <f t="shared" si="24"/>
        <v>884040</v>
      </c>
      <c r="N224" s="27">
        <f t="shared" si="25"/>
        <v>893040</v>
      </c>
      <c r="O224" s="27">
        <f t="shared" si="26"/>
        <v>39720</v>
      </c>
      <c r="P224" s="27">
        <f t="shared" si="27"/>
        <v>14760</v>
      </c>
      <c r="Q224" s="27">
        <f t="shared" si="28"/>
        <v>14280</v>
      </c>
    </row>
    <row r="225" spans="1:17">
      <c r="A225" s="54" t="s">
        <v>45</v>
      </c>
      <c r="B225" s="27">
        <v>40</v>
      </c>
      <c r="C225" s="27">
        <v>75090</v>
      </c>
      <c r="D225" s="27">
        <v>74940</v>
      </c>
      <c r="E225" s="27">
        <v>72280</v>
      </c>
      <c r="F225" s="27">
        <v>71360</v>
      </c>
      <c r="G225" s="27">
        <v>1670</v>
      </c>
      <c r="H225" s="27">
        <v>1140</v>
      </c>
      <c r="I225" s="27">
        <v>970</v>
      </c>
      <c r="K225" s="27">
        <f t="shared" si="22"/>
        <v>901080</v>
      </c>
      <c r="L225" s="27">
        <f t="shared" si="23"/>
        <v>899280</v>
      </c>
      <c r="M225" s="27">
        <f t="shared" si="24"/>
        <v>867360</v>
      </c>
      <c r="N225" s="27">
        <f t="shared" si="25"/>
        <v>856320</v>
      </c>
      <c r="O225" s="27">
        <f t="shared" si="26"/>
        <v>20040</v>
      </c>
      <c r="P225" s="27">
        <f t="shared" si="27"/>
        <v>13680</v>
      </c>
      <c r="Q225" s="27">
        <f t="shared" si="28"/>
        <v>11640</v>
      </c>
    </row>
    <row r="226" spans="1:17">
      <c r="A226" s="54" t="s">
        <v>47</v>
      </c>
      <c r="B226" s="27">
        <v>797</v>
      </c>
      <c r="C226" s="27">
        <v>78600</v>
      </c>
      <c r="D226" s="27">
        <v>78670</v>
      </c>
      <c r="E226" s="27">
        <v>73650</v>
      </c>
      <c r="F226" s="27">
        <v>74320</v>
      </c>
      <c r="G226" s="27">
        <v>3600</v>
      </c>
      <c r="H226" s="27">
        <v>1350</v>
      </c>
      <c r="I226" s="27">
        <v>1090</v>
      </c>
      <c r="K226" s="27">
        <f t="shared" si="22"/>
        <v>943200</v>
      </c>
      <c r="L226" s="27">
        <f t="shared" si="23"/>
        <v>944040</v>
      </c>
      <c r="M226" s="27">
        <f t="shared" si="24"/>
        <v>883800</v>
      </c>
      <c r="N226" s="27">
        <f t="shared" si="25"/>
        <v>891840</v>
      </c>
      <c r="O226" s="27">
        <f t="shared" si="26"/>
        <v>43200</v>
      </c>
      <c r="P226" s="27">
        <f t="shared" si="27"/>
        <v>16200</v>
      </c>
      <c r="Q226" s="27">
        <f t="shared" si="28"/>
        <v>13080</v>
      </c>
    </row>
    <row r="227" spans="1:17">
      <c r="A227" s="46" t="s">
        <v>48</v>
      </c>
      <c r="B227" s="27"/>
      <c r="C227" s="27"/>
      <c r="D227" s="27"/>
      <c r="E227" s="27"/>
      <c r="F227" s="27"/>
      <c r="G227" s="27"/>
      <c r="H227" s="27"/>
      <c r="I227" s="27"/>
      <c r="K227" s="27" t="str">
        <f t="shared" si="22"/>
        <v/>
      </c>
      <c r="L227" s="27" t="str">
        <f t="shared" si="23"/>
        <v/>
      </c>
      <c r="M227" s="27" t="str">
        <f t="shared" si="24"/>
        <v/>
      </c>
      <c r="N227" s="27" t="str">
        <f t="shared" si="25"/>
        <v/>
      </c>
      <c r="O227" s="27" t="str">
        <f t="shared" si="26"/>
        <v/>
      </c>
      <c r="P227" s="27" t="str">
        <f t="shared" si="27"/>
        <v/>
      </c>
      <c r="Q227" s="27" t="str">
        <f t="shared" si="28"/>
        <v/>
      </c>
    </row>
    <row r="228" spans="1:17">
      <c r="A228" s="54" t="s">
        <v>14</v>
      </c>
      <c r="B228" s="27">
        <v>3477</v>
      </c>
      <c r="C228" s="27">
        <v>63920</v>
      </c>
      <c r="D228" s="27">
        <v>61670</v>
      </c>
      <c r="E228" s="27">
        <v>60690</v>
      </c>
      <c r="F228" s="27">
        <v>58830</v>
      </c>
      <c r="G228" s="27">
        <v>2480</v>
      </c>
      <c r="H228" s="27">
        <v>750</v>
      </c>
      <c r="I228" s="27">
        <v>1360</v>
      </c>
      <c r="K228" s="27">
        <f t="shared" si="22"/>
        <v>767040</v>
      </c>
      <c r="L228" s="27">
        <f t="shared" si="23"/>
        <v>740040</v>
      </c>
      <c r="M228" s="27">
        <f t="shared" si="24"/>
        <v>728280</v>
      </c>
      <c r="N228" s="27">
        <f t="shared" si="25"/>
        <v>705960</v>
      </c>
      <c r="O228" s="27">
        <f t="shared" si="26"/>
        <v>29760</v>
      </c>
      <c r="P228" s="27">
        <f t="shared" si="27"/>
        <v>9000</v>
      </c>
      <c r="Q228" s="27">
        <f t="shared" si="28"/>
        <v>16320</v>
      </c>
    </row>
    <row r="229" spans="1:17">
      <c r="A229" s="54" t="s">
        <v>51</v>
      </c>
      <c r="B229" s="27">
        <v>107</v>
      </c>
      <c r="C229" s="27">
        <v>68870</v>
      </c>
      <c r="D229" s="27">
        <v>67180</v>
      </c>
      <c r="E229" s="27">
        <v>65930</v>
      </c>
      <c r="F229" s="27">
        <v>65830</v>
      </c>
      <c r="G229" s="27">
        <v>2030</v>
      </c>
      <c r="H229" s="27">
        <v>910</v>
      </c>
      <c r="I229" s="27">
        <v>2170</v>
      </c>
      <c r="K229" s="27">
        <f t="shared" si="22"/>
        <v>826440</v>
      </c>
      <c r="L229" s="27">
        <f t="shared" si="23"/>
        <v>806160</v>
      </c>
      <c r="M229" s="27">
        <f t="shared" si="24"/>
        <v>791160</v>
      </c>
      <c r="N229" s="27">
        <f t="shared" si="25"/>
        <v>789960</v>
      </c>
      <c r="O229" s="27">
        <f t="shared" si="26"/>
        <v>24360</v>
      </c>
      <c r="P229" s="27">
        <f t="shared" si="27"/>
        <v>10920</v>
      </c>
      <c r="Q229" s="27">
        <f t="shared" si="28"/>
        <v>26040</v>
      </c>
    </row>
    <row r="230" spans="1:17">
      <c r="A230" s="54" t="s">
        <v>52</v>
      </c>
      <c r="B230" s="27">
        <v>2297</v>
      </c>
      <c r="C230" s="27">
        <v>61160</v>
      </c>
      <c r="D230" s="27">
        <v>58760</v>
      </c>
      <c r="E230" s="27">
        <v>58190</v>
      </c>
      <c r="F230" s="27">
        <v>56280</v>
      </c>
      <c r="G230" s="27">
        <v>2320</v>
      </c>
      <c r="H230" s="27">
        <v>650</v>
      </c>
      <c r="I230" s="27">
        <v>1380</v>
      </c>
      <c r="K230" s="27">
        <f t="shared" si="22"/>
        <v>733920</v>
      </c>
      <c r="L230" s="27">
        <f t="shared" si="23"/>
        <v>705120</v>
      </c>
      <c r="M230" s="27">
        <f t="shared" si="24"/>
        <v>698280</v>
      </c>
      <c r="N230" s="27">
        <f t="shared" si="25"/>
        <v>675360</v>
      </c>
      <c r="O230" s="27">
        <f t="shared" si="26"/>
        <v>27840</v>
      </c>
      <c r="P230" s="27">
        <f t="shared" si="27"/>
        <v>7800</v>
      </c>
      <c r="Q230" s="27">
        <f t="shared" si="28"/>
        <v>16560</v>
      </c>
    </row>
    <row r="231" spans="1:17">
      <c r="A231" s="54" t="s">
        <v>53</v>
      </c>
      <c r="B231" s="27">
        <v>190</v>
      </c>
      <c r="C231" s="27">
        <v>69140</v>
      </c>
      <c r="D231" s="27">
        <v>67090</v>
      </c>
      <c r="E231" s="27">
        <v>65680</v>
      </c>
      <c r="F231" s="27">
        <v>65040</v>
      </c>
      <c r="G231" s="27">
        <v>3120</v>
      </c>
      <c r="H231" s="27">
        <v>340</v>
      </c>
      <c r="I231" s="27">
        <v>720</v>
      </c>
      <c r="K231" s="27">
        <f t="shared" si="22"/>
        <v>829680</v>
      </c>
      <c r="L231" s="27">
        <f t="shared" si="23"/>
        <v>805080</v>
      </c>
      <c r="M231" s="27">
        <f t="shared" si="24"/>
        <v>788160</v>
      </c>
      <c r="N231" s="27">
        <f t="shared" si="25"/>
        <v>780480</v>
      </c>
      <c r="O231" s="27">
        <f t="shared" si="26"/>
        <v>37440</v>
      </c>
      <c r="P231" s="27">
        <f t="shared" si="27"/>
        <v>4080</v>
      </c>
      <c r="Q231" s="27">
        <f t="shared" si="28"/>
        <v>8640</v>
      </c>
    </row>
    <row r="232" spans="1:17">
      <c r="A232" s="54" t="s">
        <v>54</v>
      </c>
      <c r="B232" s="27">
        <v>82</v>
      </c>
      <c r="C232" s="27">
        <v>66080</v>
      </c>
      <c r="D232" s="27">
        <v>66050</v>
      </c>
      <c r="E232" s="27">
        <v>64190</v>
      </c>
      <c r="F232" s="27">
        <v>64050</v>
      </c>
      <c r="G232" s="27">
        <v>880</v>
      </c>
      <c r="H232" s="27">
        <v>1020</v>
      </c>
      <c r="I232" s="27">
        <v>1420</v>
      </c>
      <c r="K232" s="27">
        <f t="shared" si="22"/>
        <v>792960</v>
      </c>
      <c r="L232" s="27">
        <f t="shared" si="23"/>
        <v>792600</v>
      </c>
      <c r="M232" s="27">
        <f t="shared" si="24"/>
        <v>770280</v>
      </c>
      <c r="N232" s="27">
        <f t="shared" si="25"/>
        <v>768600</v>
      </c>
      <c r="O232" s="27">
        <f t="shared" si="26"/>
        <v>10560</v>
      </c>
      <c r="P232" s="27">
        <f t="shared" si="27"/>
        <v>12240</v>
      </c>
      <c r="Q232" s="27">
        <f t="shared" si="28"/>
        <v>17040</v>
      </c>
    </row>
    <row r="233" spans="1:17">
      <c r="A233" s="54" t="s">
        <v>55</v>
      </c>
      <c r="B233" s="27">
        <v>81</v>
      </c>
      <c r="C233" s="27">
        <v>66360</v>
      </c>
      <c r="D233" s="27">
        <v>66380</v>
      </c>
      <c r="E233" s="27">
        <v>63240</v>
      </c>
      <c r="F233" s="27">
        <v>62610</v>
      </c>
      <c r="G233" s="27">
        <v>2260</v>
      </c>
      <c r="H233" s="27">
        <v>860</v>
      </c>
      <c r="I233" s="27">
        <v>820</v>
      </c>
      <c r="K233" s="27">
        <f t="shared" si="22"/>
        <v>796320</v>
      </c>
      <c r="L233" s="27">
        <f t="shared" si="23"/>
        <v>796560</v>
      </c>
      <c r="M233" s="27">
        <f t="shared" si="24"/>
        <v>758880</v>
      </c>
      <c r="N233" s="27">
        <f t="shared" si="25"/>
        <v>751320</v>
      </c>
      <c r="O233" s="27">
        <f t="shared" si="26"/>
        <v>27120</v>
      </c>
      <c r="P233" s="27">
        <f t="shared" si="27"/>
        <v>10320</v>
      </c>
      <c r="Q233" s="27">
        <f t="shared" si="28"/>
        <v>9840</v>
      </c>
    </row>
    <row r="234" spans="1:17">
      <c r="A234" s="54" t="s">
        <v>56</v>
      </c>
      <c r="B234" s="27">
        <v>79</v>
      </c>
      <c r="C234" s="27">
        <v>62010</v>
      </c>
      <c r="D234" s="27">
        <v>60650</v>
      </c>
      <c r="E234" s="27">
        <v>59400</v>
      </c>
      <c r="F234" s="27">
        <v>58760</v>
      </c>
      <c r="G234" s="27">
        <v>1730</v>
      </c>
      <c r="H234" s="27">
        <v>880</v>
      </c>
      <c r="I234" s="27">
        <v>1100</v>
      </c>
      <c r="K234" s="27">
        <f t="shared" si="22"/>
        <v>744120</v>
      </c>
      <c r="L234" s="27">
        <f t="shared" si="23"/>
        <v>727800</v>
      </c>
      <c r="M234" s="27">
        <f t="shared" si="24"/>
        <v>712800</v>
      </c>
      <c r="N234" s="27">
        <f t="shared" si="25"/>
        <v>705120</v>
      </c>
      <c r="O234" s="27">
        <f t="shared" si="26"/>
        <v>20760</v>
      </c>
      <c r="P234" s="27">
        <f t="shared" si="27"/>
        <v>10560</v>
      </c>
      <c r="Q234" s="27">
        <f t="shared" si="28"/>
        <v>13200</v>
      </c>
    </row>
    <row r="235" spans="1:17">
      <c r="A235" s="54" t="s">
        <v>58</v>
      </c>
      <c r="B235" s="27">
        <v>177</v>
      </c>
      <c r="C235" s="27">
        <v>73510</v>
      </c>
      <c r="D235" s="27">
        <v>72710</v>
      </c>
      <c r="E235" s="27">
        <v>68100</v>
      </c>
      <c r="F235" s="27">
        <v>68330</v>
      </c>
      <c r="G235" s="27">
        <v>4820</v>
      </c>
      <c r="H235" s="27">
        <v>590</v>
      </c>
      <c r="I235" s="27">
        <v>870</v>
      </c>
      <c r="K235" s="27">
        <f t="shared" si="22"/>
        <v>882120</v>
      </c>
      <c r="L235" s="27">
        <f t="shared" si="23"/>
        <v>872520</v>
      </c>
      <c r="M235" s="27">
        <f t="shared" si="24"/>
        <v>817200</v>
      </c>
      <c r="N235" s="27">
        <f t="shared" si="25"/>
        <v>819960</v>
      </c>
      <c r="O235" s="27">
        <f t="shared" si="26"/>
        <v>57840</v>
      </c>
      <c r="P235" s="27">
        <f t="shared" si="27"/>
        <v>7080</v>
      </c>
      <c r="Q235" s="27">
        <f t="shared" si="28"/>
        <v>10440</v>
      </c>
    </row>
    <row r="236" spans="1:17">
      <c r="A236" s="54" t="s">
        <v>60</v>
      </c>
      <c r="B236" s="27">
        <v>271</v>
      </c>
      <c r="C236" s="27">
        <v>70860</v>
      </c>
      <c r="D236" s="27">
        <v>70730</v>
      </c>
      <c r="E236" s="27">
        <v>66500</v>
      </c>
      <c r="F236" s="27">
        <v>67000</v>
      </c>
      <c r="G236" s="27">
        <v>2410</v>
      </c>
      <c r="H236" s="27">
        <v>1950</v>
      </c>
      <c r="I236" s="27">
        <v>2090</v>
      </c>
      <c r="K236" s="27">
        <f t="shared" si="22"/>
        <v>850320</v>
      </c>
      <c r="L236" s="27">
        <f t="shared" si="23"/>
        <v>848760</v>
      </c>
      <c r="M236" s="27">
        <f t="shared" si="24"/>
        <v>798000</v>
      </c>
      <c r="N236" s="27">
        <f t="shared" si="25"/>
        <v>804000</v>
      </c>
      <c r="O236" s="27">
        <f t="shared" si="26"/>
        <v>28920</v>
      </c>
      <c r="P236" s="27">
        <f t="shared" si="27"/>
        <v>23400</v>
      </c>
      <c r="Q236" s="27">
        <f t="shared" si="28"/>
        <v>25080</v>
      </c>
    </row>
    <row r="237" spans="1:17">
      <c r="A237" s="54" t="s">
        <v>62</v>
      </c>
      <c r="B237" s="27">
        <v>41</v>
      </c>
      <c r="C237" s="27">
        <v>68580</v>
      </c>
      <c r="D237" s="27">
        <v>65610</v>
      </c>
      <c r="E237" s="27">
        <v>65210</v>
      </c>
      <c r="F237" s="27">
        <v>63330</v>
      </c>
      <c r="G237" s="27">
        <v>2650</v>
      </c>
      <c r="H237" s="27">
        <v>720</v>
      </c>
      <c r="I237" s="27">
        <v>2760</v>
      </c>
      <c r="K237" s="27">
        <f t="shared" si="22"/>
        <v>822960</v>
      </c>
      <c r="L237" s="27">
        <f t="shared" si="23"/>
        <v>787320</v>
      </c>
      <c r="M237" s="27">
        <f t="shared" si="24"/>
        <v>782520</v>
      </c>
      <c r="N237" s="27">
        <f t="shared" si="25"/>
        <v>759960</v>
      </c>
      <c r="O237" s="27">
        <f t="shared" si="26"/>
        <v>31800</v>
      </c>
      <c r="P237" s="27">
        <f t="shared" si="27"/>
        <v>8640</v>
      </c>
      <c r="Q237" s="27">
        <f t="shared" si="28"/>
        <v>33120</v>
      </c>
    </row>
    <row r="238" spans="1:17">
      <c r="A238" s="54" t="s">
        <v>63</v>
      </c>
      <c r="B238" s="27">
        <v>69</v>
      </c>
      <c r="C238" s="27">
        <v>73690</v>
      </c>
      <c r="D238" s="27">
        <v>74920</v>
      </c>
      <c r="E238" s="27">
        <v>70680</v>
      </c>
      <c r="F238" s="27">
        <v>72500</v>
      </c>
      <c r="G238" s="27">
        <v>2820</v>
      </c>
      <c r="H238" s="27">
        <v>190</v>
      </c>
      <c r="I238" s="27">
        <v>520</v>
      </c>
      <c r="K238" s="27">
        <f t="shared" si="22"/>
        <v>884280</v>
      </c>
      <c r="L238" s="27">
        <f t="shared" si="23"/>
        <v>899040</v>
      </c>
      <c r="M238" s="27">
        <f t="shared" si="24"/>
        <v>848160</v>
      </c>
      <c r="N238" s="27">
        <f t="shared" si="25"/>
        <v>870000</v>
      </c>
      <c r="O238" s="27">
        <f t="shared" si="26"/>
        <v>33840</v>
      </c>
      <c r="P238" s="27">
        <f t="shared" si="27"/>
        <v>2280</v>
      </c>
      <c r="Q238" s="27">
        <f t="shared" si="28"/>
        <v>6240</v>
      </c>
    </row>
    <row r="239" spans="1:17">
      <c r="A239" s="46" t="s">
        <v>64</v>
      </c>
      <c r="B239" s="27"/>
      <c r="C239" s="27"/>
      <c r="D239" s="27"/>
      <c r="E239" s="27"/>
      <c r="F239" s="27"/>
      <c r="G239" s="27"/>
      <c r="H239" s="27"/>
      <c r="I239" s="27"/>
      <c r="K239" s="27" t="str">
        <f t="shared" si="22"/>
        <v/>
      </c>
      <c r="L239" s="27" t="str">
        <f t="shared" si="23"/>
        <v/>
      </c>
      <c r="M239" s="27" t="str">
        <f t="shared" si="24"/>
        <v/>
      </c>
      <c r="N239" s="27" t="str">
        <f t="shared" si="25"/>
        <v/>
      </c>
      <c r="O239" s="27" t="str">
        <f t="shared" si="26"/>
        <v/>
      </c>
      <c r="P239" s="27" t="str">
        <f t="shared" si="27"/>
        <v/>
      </c>
      <c r="Q239" s="27" t="str">
        <f t="shared" si="28"/>
        <v/>
      </c>
    </row>
    <row r="240" spans="1:17">
      <c r="A240" s="54" t="s">
        <v>14</v>
      </c>
      <c r="B240" s="27">
        <v>8534</v>
      </c>
      <c r="C240" s="27">
        <v>58760</v>
      </c>
      <c r="D240" s="27">
        <v>56220</v>
      </c>
      <c r="E240" s="27">
        <v>55610</v>
      </c>
      <c r="F240" s="27">
        <v>53570</v>
      </c>
      <c r="G240" s="27">
        <v>2190</v>
      </c>
      <c r="H240" s="27">
        <v>950</v>
      </c>
      <c r="I240" s="27">
        <v>1330</v>
      </c>
      <c r="K240" s="27">
        <f t="shared" si="22"/>
        <v>705120</v>
      </c>
      <c r="L240" s="27">
        <f t="shared" si="23"/>
        <v>674640</v>
      </c>
      <c r="M240" s="27">
        <f t="shared" si="24"/>
        <v>667320</v>
      </c>
      <c r="N240" s="27">
        <f t="shared" si="25"/>
        <v>642840</v>
      </c>
      <c r="O240" s="27">
        <f t="shared" si="26"/>
        <v>26280</v>
      </c>
      <c r="P240" s="27">
        <f t="shared" si="27"/>
        <v>11400</v>
      </c>
      <c r="Q240" s="27">
        <f t="shared" si="28"/>
        <v>15960</v>
      </c>
    </row>
    <row r="241" spans="1:17">
      <c r="A241" s="54" t="s">
        <v>66</v>
      </c>
      <c r="B241" s="27">
        <v>160</v>
      </c>
      <c r="C241" s="27">
        <v>69960</v>
      </c>
      <c r="D241" s="27">
        <v>67220</v>
      </c>
      <c r="E241" s="27">
        <v>65460</v>
      </c>
      <c r="F241" s="27">
        <v>64810</v>
      </c>
      <c r="G241" s="27">
        <v>3010</v>
      </c>
      <c r="H241" s="27">
        <v>1490</v>
      </c>
      <c r="I241" s="27">
        <v>760</v>
      </c>
      <c r="K241" s="27">
        <f t="shared" si="22"/>
        <v>839520</v>
      </c>
      <c r="L241" s="27">
        <f t="shared" si="23"/>
        <v>806640</v>
      </c>
      <c r="M241" s="27">
        <f t="shared" si="24"/>
        <v>785520</v>
      </c>
      <c r="N241" s="27">
        <f t="shared" si="25"/>
        <v>777720</v>
      </c>
      <c r="O241" s="27">
        <f t="shared" si="26"/>
        <v>36120</v>
      </c>
      <c r="P241" s="27">
        <f t="shared" si="27"/>
        <v>17880</v>
      </c>
      <c r="Q241" s="27">
        <f t="shared" si="28"/>
        <v>9120</v>
      </c>
    </row>
    <row r="242" spans="1:17">
      <c r="A242" s="54" t="s">
        <v>67</v>
      </c>
      <c r="B242" s="27">
        <v>7794</v>
      </c>
      <c r="C242" s="27">
        <v>58320</v>
      </c>
      <c r="D242" s="27">
        <v>55850</v>
      </c>
      <c r="E242" s="27">
        <v>55210</v>
      </c>
      <c r="F242" s="27">
        <v>53060</v>
      </c>
      <c r="G242" s="27">
        <v>2180</v>
      </c>
      <c r="H242" s="27">
        <v>930</v>
      </c>
      <c r="I242" s="27">
        <v>1330</v>
      </c>
      <c r="K242" s="27">
        <f t="shared" si="22"/>
        <v>699840</v>
      </c>
      <c r="L242" s="27">
        <f t="shared" si="23"/>
        <v>670200</v>
      </c>
      <c r="M242" s="27">
        <f t="shared" si="24"/>
        <v>662520</v>
      </c>
      <c r="N242" s="27">
        <f t="shared" si="25"/>
        <v>636720</v>
      </c>
      <c r="O242" s="27">
        <f t="shared" si="26"/>
        <v>26160</v>
      </c>
      <c r="P242" s="27">
        <f t="shared" si="27"/>
        <v>11160</v>
      </c>
      <c r="Q242" s="27">
        <f t="shared" si="28"/>
        <v>15960</v>
      </c>
    </row>
    <row r="243" spans="1:17">
      <c r="A243" s="54" t="s">
        <v>68</v>
      </c>
      <c r="B243" s="27">
        <v>124</v>
      </c>
      <c r="C243" s="27">
        <v>58500</v>
      </c>
      <c r="D243" s="27">
        <v>55770</v>
      </c>
      <c r="E243" s="27">
        <v>56090</v>
      </c>
      <c r="F243" s="27">
        <v>54140</v>
      </c>
      <c r="G243" s="27">
        <v>1830</v>
      </c>
      <c r="H243" s="27">
        <v>580</v>
      </c>
      <c r="I243" s="27">
        <v>2880</v>
      </c>
      <c r="K243" s="27">
        <f t="shared" si="22"/>
        <v>702000</v>
      </c>
      <c r="L243" s="27">
        <f t="shared" si="23"/>
        <v>669240</v>
      </c>
      <c r="M243" s="27">
        <f t="shared" si="24"/>
        <v>673080</v>
      </c>
      <c r="N243" s="27">
        <f t="shared" si="25"/>
        <v>649680</v>
      </c>
      <c r="O243" s="27">
        <f t="shared" si="26"/>
        <v>21960</v>
      </c>
      <c r="P243" s="27">
        <f t="shared" si="27"/>
        <v>6960</v>
      </c>
      <c r="Q243" s="27">
        <f t="shared" si="28"/>
        <v>34560</v>
      </c>
    </row>
    <row r="244" spans="1:17">
      <c r="A244" s="54" t="s">
        <v>70</v>
      </c>
      <c r="B244" s="27">
        <v>274</v>
      </c>
      <c r="C244" s="27">
        <v>60460</v>
      </c>
      <c r="D244" s="27">
        <v>59250</v>
      </c>
      <c r="E244" s="27">
        <v>58230</v>
      </c>
      <c r="F244" s="27">
        <v>56870</v>
      </c>
      <c r="G244" s="27">
        <v>1540</v>
      </c>
      <c r="H244" s="27">
        <v>690</v>
      </c>
      <c r="I244" s="27">
        <v>900</v>
      </c>
      <c r="K244" s="27">
        <f t="shared" si="22"/>
        <v>725520</v>
      </c>
      <c r="L244" s="27">
        <f t="shared" si="23"/>
        <v>711000</v>
      </c>
      <c r="M244" s="27">
        <f t="shared" si="24"/>
        <v>698760</v>
      </c>
      <c r="N244" s="27">
        <f t="shared" si="25"/>
        <v>682440</v>
      </c>
      <c r="O244" s="27">
        <f t="shared" si="26"/>
        <v>18480</v>
      </c>
      <c r="P244" s="27">
        <f t="shared" si="27"/>
        <v>8280</v>
      </c>
      <c r="Q244" s="27">
        <f t="shared" si="28"/>
        <v>10800</v>
      </c>
    </row>
    <row r="245" spans="1:17">
      <c r="A245" s="54" t="s">
        <v>71</v>
      </c>
      <c r="B245" s="27">
        <v>41</v>
      </c>
      <c r="C245" s="27">
        <v>73370</v>
      </c>
      <c r="D245" s="27">
        <v>75570</v>
      </c>
      <c r="E245" s="27">
        <v>64150</v>
      </c>
      <c r="F245" s="27">
        <v>67320</v>
      </c>
      <c r="G245" s="27">
        <v>6910</v>
      </c>
      <c r="H245" s="27">
        <v>2300</v>
      </c>
      <c r="I245" s="27">
        <v>400</v>
      </c>
      <c r="K245" s="27">
        <f t="shared" si="22"/>
        <v>880440</v>
      </c>
      <c r="L245" s="27">
        <f t="shared" si="23"/>
        <v>906840</v>
      </c>
      <c r="M245" s="27">
        <f t="shared" si="24"/>
        <v>769800</v>
      </c>
      <c r="N245" s="27">
        <f t="shared" si="25"/>
        <v>807840</v>
      </c>
      <c r="O245" s="27">
        <f t="shared" si="26"/>
        <v>82920</v>
      </c>
      <c r="P245" s="27">
        <f t="shared" si="27"/>
        <v>27600</v>
      </c>
      <c r="Q245" s="27">
        <f t="shared" si="28"/>
        <v>4800</v>
      </c>
    </row>
    <row r="246" spans="1:17">
      <c r="A246" s="54" t="s">
        <v>73</v>
      </c>
      <c r="B246" s="27">
        <v>34</v>
      </c>
      <c r="C246" s="27">
        <v>66330</v>
      </c>
      <c r="D246" s="27">
        <v>62670</v>
      </c>
      <c r="E246" s="27">
        <v>58960</v>
      </c>
      <c r="F246" s="27">
        <v>57980</v>
      </c>
      <c r="G246" s="27">
        <v>3560</v>
      </c>
      <c r="H246" s="27">
        <v>3810</v>
      </c>
      <c r="I246" s="27">
        <v>810</v>
      </c>
      <c r="K246" s="27">
        <f t="shared" si="22"/>
        <v>795960</v>
      </c>
      <c r="L246" s="27">
        <f t="shared" si="23"/>
        <v>752040</v>
      </c>
      <c r="M246" s="27">
        <f t="shared" si="24"/>
        <v>707520</v>
      </c>
      <c r="N246" s="27">
        <f t="shared" si="25"/>
        <v>695760</v>
      </c>
      <c r="O246" s="27">
        <f t="shared" si="26"/>
        <v>42720</v>
      </c>
      <c r="P246" s="27">
        <f t="shared" si="27"/>
        <v>45720</v>
      </c>
      <c r="Q246" s="27">
        <f t="shared" si="28"/>
        <v>9720</v>
      </c>
    </row>
    <row r="247" spans="1:17">
      <c r="A247" s="46" t="s">
        <v>76</v>
      </c>
      <c r="B247" s="27"/>
      <c r="C247" s="27"/>
      <c r="D247" s="27"/>
      <c r="E247" s="27"/>
      <c r="F247" s="27"/>
      <c r="G247" s="27"/>
      <c r="H247" s="27"/>
      <c r="I247" s="27"/>
      <c r="K247" s="27" t="str">
        <f t="shared" si="22"/>
        <v/>
      </c>
      <c r="L247" s="27" t="str">
        <f t="shared" si="23"/>
        <v/>
      </c>
      <c r="M247" s="27" t="str">
        <f t="shared" si="24"/>
        <v/>
      </c>
      <c r="N247" s="27" t="str">
        <f t="shared" si="25"/>
        <v/>
      </c>
      <c r="O247" s="27" t="str">
        <f t="shared" si="26"/>
        <v/>
      </c>
      <c r="P247" s="27" t="str">
        <f t="shared" si="27"/>
        <v/>
      </c>
      <c r="Q247" s="27" t="str">
        <f t="shared" si="28"/>
        <v/>
      </c>
    </row>
    <row r="248" spans="1:17">
      <c r="A248" s="54" t="s">
        <v>77</v>
      </c>
      <c r="B248" s="27">
        <v>30</v>
      </c>
      <c r="C248" s="27">
        <v>54180</v>
      </c>
      <c r="D248" s="27">
        <v>52230</v>
      </c>
      <c r="E248" s="27">
        <v>51170</v>
      </c>
      <c r="F248" s="27">
        <v>49750</v>
      </c>
      <c r="G248" s="27">
        <v>2850</v>
      </c>
      <c r="H248" s="27">
        <v>160</v>
      </c>
      <c r="I248" s="27">
        <v>1210</v>
      </c>
      <c r="K248" s="27">
        <f t="shared" si="22"/>
        <v>650160</v>
      </c>
      <c r="L248" s="27">
        <f t="shared" si="23"/>
        <v>626760</v>
      </c>
      <c r="M248" s="27">
        <f t="shared" si="24"/>
        <v>614040</v>
      </c>
      <c r="N248" s="27">
        <f t="shared" si="25"/>
        <v>597000</v>
      </c>
      <c r="O248" s="27">
        <f t="shared" si="26"/>
        <v>34200</v>
      </c>
      <c r="P248" s="27">
        <f t="shared" si="27"/>
        <v>1920</v>
      </c>
      <c r="Q248" s="27">
        <f t="shared" si="28"/>
        <v>14520</v>
      </c>
    </row>
    <row r="249" spans="1:17">
      <c r="A249" s="55" t="s">
        <v>1</v>
      </c>
      <c r="B249" s="28"/>
      <c r="C249" s="28"/>
      <c r="D249" s="28"/>
      <c r="E249" s="28"/>
      <c r="F249" s="28"/>
      <c r="G249" s="28"/>
      <c r="H249" s="28"/>
      <c r="I249" s="28"/>
      <c r="K249" s="27" t="str">
        <f t="shared" si="22"/>
        <v/>
      </c>
      <c r="L249" s="27" t="str">
        <f t="shared" si="23"/>
        <v/>
      </c>
      <c r="M249" s="27" t="str">
        <f t="shared" si="24"/>
        <v/>
      </c>
      <c r="N249" s="27" t="str">
        <f t="shared" si="25"/>
        <v/>
      </c>
      <c r="O249" s="27" t="str">
        <f t="shared" si="26"/>
        <v/>
      </c>
      <c r="P249" s="27" t="str">
        <f t="shared" si="27"/>
        <v/>
      </c>
      <c r="Q249" s="27" t="str">
        <f t="shared" si="28"/>
        <v/>
      </c>
    </row>
    <row r="250" spans="1:17">
      <c r="A250" s="46" t="s">
        <v>14</v>
      </c>
      <c r="B250" s="27"/>
      <c r="C250" s="27"/>
      <c r="D250" s="27"/>
      <c r="E250" s="27"/>
      <c r="F250" s="27"/>
      <c r="G250" s="27"/>
      <c r="H250" s="27"/>
      <c r="I250" s="27"/>
      <c r="K250" s="27" t="str">
        <f t="shared" si="22"/>
        <v/>
      </c>
      <c r="L250" s="27" t="str">
        <f t="shared" si="23"/>
        <v/>
      </c>
      <c r="M250" s="27" t="str">
        <f t="shared" si="24"/>
        <v/>
      </c>
      <c r="N250" s="27" t="str">
        <f t="shared" si="25"/>
        <v/>
      </c>
      <c r="O250" s="27" t="str">
        <f t="shared" si="26"/>
        <v/>
      </c>
      <c r="P250" s="27" t="str">
        <f t="shared" si="27"/>
        <v/>
      </c>
      <c r="Q250" s="27" t="str">
        <f t="shared" si="28"/>
        <v/>
      </c>
    </row>
    <row r="251" spans="1:17">
      <c r="A251" s="54" t="s">
        <v>14</v>
      </c>
      <c r="B251" s="27">
        <v>5276</v>
      </c>
      <c r="C251" s="27">
        <v>63070</v>
      </c>
      <c r="D251" s="27">
        <v>59850</v>
      </c>
      <c r="E251" s="27">
        <v>58250</v>
      </c>
      <c r="F251" s="27">
        <v>55830</v>
      </c>
      <c r="G251" s="27">
        <v>3520</v>
      </c>
      <c r="H251" s="27">
        <v>1300</v>
      </c>
      <c r="I251" s="27">
        <v>1370</v>
      </c>
      <c r="K251" s="27">
        <f t="shared" si="22"/>
        <v>756840</v>
      </c>
      <c r="L251" s="27">
        <f t="shared" si="23"/>
        <v>718200</v>
      </c>
      <c r="M251" s="27">
        <f t="shared" si="24"/>
        <v>699000</v>
      </c>
      <c r="N251" s="27">
        <f t="shared" si="25"/>
        <v>669960</v>
      </c>
      <c r="O251" s="27">
        <f t="shared" si="26"/>
        <v>42240</v>
      </c>
      <c r="P251" s="27">
        <f t="shared" si="27"/>
        <v>15600</v>
      </c>
      <c r="Q251" s="27">
        <f t="shared" si="28"/>
        <v>16440</v>
      </c>
    </row>
    <row r="252" spans="1:17">
      <c r="A252" s="46" t="s">
        <v>43</v>
      </c>
      <c r="B252" s="27"/>
      <c r="C252" s="27"/>
      <c r="D252" s="27"/>
      <c r="E252" s="27"/>
      <c r="F252" s="27"/>
      <c r="G252" s="27"/>
      <c r="H252" s="27"/>
      <c r="I252" s="27"/>
      <c r="K252" s="27" t="str">
        <f t="shared" si="22"/>
        <v/>
      </c>
      <c r="L252" s="27" t="str">
        <f t="shared" si="23"/>
        <v/>
      </c>
      <c r="M252" s="27" t="str">
        <f t="shared" si="24"/>
        <v/>
      </c>
      <c r="N252" s="27" t="str">
        <f t="shared" si="25"/>
        <v/>
      </c>
      <c r="O252" s="27" t="str">
        <f t="shared" si="26"/>
        <v/>
      </c>
      <c r="P252" s="27" t="str">
        <f t="shared" si="27"/>
        <v/>
      </c>
      <c r="Q252" s="27" t="str">
        <f t="shared" si="28"/>
        <v/>
      </c>
    </row>
    <row r="253" spans="1:17">
      <c r="A253" s="54" t="s">
        <v>14</v>
      </c>
      <c r="B253" s="27">
        <v>254</v>
      </c>
      <c r="C253" s="27">
        <v>81360</v>
      </c>
      <c r="D253" s="27">
        <v>79650</v>
      </c>
      <c r="E253" s="27">
        <v>73030</v>
      </c>
      <c r="F253" s="27">
        <v>73380</v>
      </c>
      <c r="G253" s="27">
        <v>6100</v>
      </c>
      <c r="H253" s="27">
        <v>2240</v>
      </c>
      <c r="I253" s="27">
        <v>1040</v>
      </c>
      <c r="K253" s="27">
        <f t="shared" si="22"/>
        <v>976320</v>
      </c>
      <c r="L253" s="27">
        <f t="shared" si="23"/>
        <v>955800</v>
      </c>
      <c r="M253" s="27">
        <f t="shared" si="24"/>
        <v>876360</v>
      </c>
      <c r="N253" s="27">
        <f t="shared" si="25"/>
        <v>880560</v>
      </c>
      <c r="O253" s="27">
        <f t="shared" si="26"/>
        <v>73200</v>
      </c>
      <c r="P253" s="27">
        <f t="shared" si="27"/>
        <v>26880</v>
      </c>
      <c r="Q253" s="27">
        <f t="shared" si="28"/>
        <v>12480</v>
      </c>
    </row>
    <row r="254" spans="1:17">
      <c r="A254" s="54" t="s">
        <v>47</v>
      </c>
      <c r="B254" s="27">
        <v>238</v>
      </c>
      <c r="C254" s="27">
        <v>81220</v>
      </c>
      <c r="D254" s="27">
        <v>79350</v>
      </c>
      <c r="E254" s="27">
        <v>72560</v>
      </c>
      <c r="F254" s="27">
        <v>72810</v>
      </c>
      <c r="G254" s="27">
        <v>6270</v>
      </c>
      <c r="H254" s="27">
        <v>2390</v>
      </c>
      <c r="I254" s="27">
        <v>1050</v>
      </c>
      <c r="K254" s="27">
        <f t="shared" si="22"/>
        <v>974640</v>
      </c>
      <c r="L254" s="27">
        <f t="shared" si="23"/>
        <v>952200</v>
      </c>
      <c r="M254" s="27">
        <f t="shared" si="24"/>
        <v>870720</v>
      </c>
      <c r="N254" s="27">
        <f t="shared" si="25"/>
        <v>873720</v>
      </c>
      <c r="O254" s="27">
        <f t="shared" si="26"/>
        <v>75240</v>
      </c>
      <c r="P254" s="27">
        <f t="shared" si="27"/>
        <v>28680</v>
      </c>
      <c r="Q254" s="27">
        <f t="shared" si="28"/>
        <v>12600</v>
      </c>
    </row>
    <row r="255" spans="1:17">
      <c r="A255" s="46" t="s">
        <v>48</v>
      </c>
      <c r="B255" s="27"/>
      <c r="C255" s="27"/>
      <c r="D255" s="27"/>
      <c r="E255" s="27"/>
      <c r="F255" s="27"/>
      <c r="G255" s="27"/>
      <c r="H255" s="27"/>
      <c r="I255" s="27"/>
      <c r="K255" s="27" t="str">
        <f t="shared" si="22"/>
        <v/>
      </c>
      <c r="L255" s="27" t="str">
        <f t="shared" si="23"/>
        <v/>
      </c>
      <c r="M255" s="27" t="str">
        <f t="shared" si="24"/>
        <v/>
      </c>
      <c r="N255" s="27" t="str">
        <f t="shared" si="25"/>
        <v/>
      </c>
      <c r="O255" s="27" t="str">
        <f t="shared" si="26"/>
        <v/>
      </c>
      <c r="P255" s="27" t="str">
        <f t="shared" si="27"/>
        <v/>
      </c>
      <c r="Q255" s="27" t="str">
        <f t="shared" si="28"/>
        <v/>
      </c>
    </row>
    <row r="256" spans="1:17">
      <c r="A256" s="54" t="s">
        <v>14</v>
      </c>
      <c r="B256" s="27">
        <v>1503</v>
      </c>
      <c r="C256" s="27">
        <v>66700</v>
      </c>
      <c r="D256" s="27">
        <v>64120</v>
      </c>
      <c r="E256" s="27">
        <v>62170</v>
      </c>
      <c r="F256" s="27">
        <v>60010</v>
      </c>
      <c r="G256" s="27">
        <v>3930</v>
      </c>
      <c r="H256" s="27">
        <v>600</v>
      </c>
      <c r="I256" s="27">
        <v>1490</v>
      </c>
      <c r="K256" s="27">
        <f t="shared" si="22"/>
        <v>800400</v>
      </c>
      <c r="L256" s="27">
        <f t="shared" si="23"/>
        <v>769440</v>
      </c>
      <c r="M256" s="27">
        <f t="shared" si="24"/>
        <v>746040</v>
      </c>
      <c r="N256" s="27">
        <f t="shared" si="25"/>
        <v>720120</v>
      </c>
      <c r="O256" s="27">
        <f t="shared" si="26"/>
        <v>47160</v>
      </c>
      <c r="P256" s="27">
        <f t="shared" si="27"/>
        <v>7200</v>
      </c>
      <c r="Q256" s="27">
        <f t="shared" si="28"/>
        <v>17880</v>
      </c>
    </row>
    <row r="257" spans="1:17">
      <c r="A257" s="54" t="s">
        <v>51</v>
      </c>
      <c r="B257" s="27">
        <v>36</v>
      </c>
      <c r="C257" s="27">
        <v>72560</v>
      </c>
      <c r="D257" s="27">
        <v>71190</v>
      </c>
      <c r="E257" s="27">
        <v>68200</v>
      </c>
      <c r="F257" s="27">
        <v>69950</v>
      </c>
      <c r="G257" s="27">
        <v>3170</v>
      </c>
      <c r="H257" s="27">
        <v>1190</v>
      </c>
      <c r="I257" s="27">
        <v>900</v>
      </c>
      <c r="K257" s="27">
        <f t="shared" si="22"/>
        <v>870720</v>
      </c>
      <c r="L257" s="27">
        <f t="shared" si="23"/>
        <v>854280</v>
      </c>
      <c r="M257" s="27">
        <f t="shared" si="24"/>
        <v>818400</v>
      </c>
      <c r="N257" s="27">
        <f t="shared" si="25"/>
        <v>839400</v>
      </c>
      <c r="O257" s="27">
        <f t="shared" si="26"/>
        <v>38040</v>
      </c>
      <c r="P257" s="27">
        <f t="shared" si="27"/>
        <v>14280</v>
      </c>
      <c r="Q257" s="27">
        <f t="shared" si="28"/>
        <v>10800</v>
      </c>
    </row>
    <row r="258" spans="1:17">
      <c r="A258" s="54" t="s">
        <v>52</v>
      </c>
      <c r="B258" s="27">
        <v>945</v>
      </c>
      <c r="C258" s="27">
        <v>63250</v>
      </c>
      <c r="D258" s="27">
        <v>60700</v>
      </c>
      <c r="E258" s="27">
        <v>59190</v>
      </c>
      <c r="F258" s="27">
        <v>57270</v>
      </c>
      <c r="G258" s="27">
        <v>3800</v>
      </c>
      <c r="H258" s="27">
        <v>260</v>
      </c>
      <c r="I258" s="27">
        <v>1570</v>
      </c>
      <c r="K258" s="27">
        <f t="shared" si="22"/>
        <v>759000</v>
      </c>
      <c r="L258" s="27">
        <f t="shared" si="23"/>
        <v>728400</v>
      </c>
      <c r="M258" s="27">
        <f t="shared" si="24"/>
        <v>710280</v>
      </c>
      <c r="N258" s="27">
        <f t="shared" si="25"/>
        <v>687240</v>
      </c>
      <c r="O258" s="27">
        <f t="shared" si="26"/>
        <v>45600</v>
      </c>
      <c r="P258" s="27">
        <f t="shared" si="27"/>
        <v>3120</v>
      </c>
      <c r="Q258" s="27">
        <f t="shared" si="28"/>
        <v>18840</v>
      </c>
    </row>
    <row r="259" spans="1:17">
      <c r="A259" s="54" t="s">
        <v>53</v>
      </c>
      <c r="B259" s="27">
        <v>103</v>
      </c>
      <c r="C259" s="27">
        <v>68820</v>
      </c>
      <c r="D259" s="27">
        <v>66970</v>
      </c>
      <c r="E259" s="27">
        <v>64200</v>
      </c>
      <c r="F259" s="27">
        <v>62660</v>
      </c>
      <c r="G259" s="27">
        <v>4250</v>
      </c>
      <c r="H259" s="27">
        <v>370</v>
      </c>
      <c r="I259" s="27">
        <v>650</v>
      </c>
      <c r="K259" s="27">
        <f t="shared" si="22"/>
        <v>825840</v>
      </c>
      <c r="L259" s="27">
        <f t="shared" si="23"/>
        <v>803640</v>
      </c>
      <c r="M259" s="27">
        <f t="shared" si="24"/>
        <v>770400</v>
      </c>
      <c r="N259" s="27">
        <f t="shared" si="25"/>
        <v>751920</v>
      </c>
      <c r="O259" s="27">
        <f t="shared" si="26"/>
        <v>51000</v>
      </c>
      <c r="P259" s="27">
        <f t="shared" si="27"/>
        <v>4440</v>
      </c>
      <c r="Q259" s="27">
        <f t="shared" si="28"/>
        <v>7800</v>
      </c>
    </row>
    <row r="260" spans="1:17">
      <c r="A260" s="54" t="s">
        <v>55</v>
      </c>
      <c r="B260" s="27">
        <v>32</v>
      </c>
      <c r="C260" s="27">
        <v>63660</v>
      </c>
      <c r="D260" s="27">
        <v>60490</v>
      </c>
      <c r="E260" s="27">
        <v>58570</v>
      </c>
      <c r="F260" s="27">
        <v>55750</v>
      </c>
      <c r="G260" s="27">
        <v>4730</v>
      </c>
      <c r="H260" s="27">
        <v>370</v>
      </c>
      <c r="I260" s="27">
        <v>770</v>
      </c>
      <c r="K260" s="27">
        <f t="shared" si="22"/>
        <v>763920</v>
      </c>
      <c r="L260" s="27">
        <f t="shared" si="23"/>
        <v>725880</v>
      </c>
      <c r="M260" s="27">
        <f t="shared" si="24"/>
        <v>702840</v>
      </c>
      <c r="N260" s="27">
        <f t="shared" si="25"/>
        <v>669000</v>
      </c>
      <c r="O260" s="27">
        <f t="shared" si="26"/>
        <v>56760</v>
      </c>
      <c r="P260" s="27">
        <f t="shared" si="27"/>
        <v>4440</v>
      </c>
      <c r="Q260" s="27">
        <f t="shared" si="28"/>
        <v>9240</v>
      </c>
    </row>
    <row r="261" spans="1:17">
      <c r="A261" s="54" t="s">
        <v>60</v>
      </c>
      <c r="B261" s="27">
        <v>221</v>
      </c>
      <c r="C261" s="27">
        <v>72880</v>
      </c>
      <c r="D261" s="27">
        <v>73020</v>
      </c>
      <c r="E261" s="27">
        <v>68170</v>
      </c>
      <c r="F261" s="27">
        <v>69630</v>
      </c>
      <c r="G261" s="27">
        <v>2910</v>
      </c>
      <c r="H261" s="27">
        <v>1790</v>
      </c>
      <c r="I261" s="27">
        <v>2050</v>
      </c>
      <c r="K261" s="27">
        <f t="shared" si="22"/>
        <v>874560</v>
      </c>
      <c r="L261" s="27">
        <f t="shared" si="23"/>
        <v>876240</v>
      </c>
      <c r="M261" s="27">
        <f t="shared" si="24"/>
        <v>818040</v>
      </c>
      <c r="N261" s="27">
        <f t="shared" si="25"/>
        <v>835560</v>
      </c>
      <c r="O261" s="27">
        <f t="shared" si="26"/>
        <v>34920</v>
      </c>
      <c r="P261" s="27">
        <f t="shared" si="27"/>
        <v>21480</v>
      </c>
      <c r="Q261" s="27">
        <f t="shared" si="28"/>
        <v>24600</v>
      </c>
    </row>
    <row r="262" spans="1:17">
      <c r="A262" s="54" t="s">
        <v>63</v>
      </c>
      <c r="B262" s="27">
        <v>32</v>
      </c>
      <c r="C262" s="27">
        <v>69920</v>
      </c>
      <c r="D262" s="27">
        <v>69200</v>
      </c>
      <c r="E262" s="27">
        <v>66410</v>
      </c>
      <c r="F262" s="27">
        <v>64800</v>
      </c>
      <c r="G262" s="27">
        <v>3140</v>
      </c>
      <c r="H262" s="27">
        <v>370</v>
      </c>
      <c r="I262" s="27">
        <v>550</v>
      </c>
      <c r="K262" s="27">
        <f t="shared" si="22"/>
        <v>839040</v>
      </c>
      <c r="L262" s="27">
        <f t="shared" si="23"/>
        <v>830400</v>
      </c>
      <c r="M262" s="27">
        <f t="shared" si="24"/>
        <v>796920</v>
      </c>
      <c r="N262" s="27">
        <f t="shared" si="25"/>
        <v>777600</v>
      </c>
      <c r="O262" s="27">
        <f t="shared" si="26"/>
        <v>37680</v>
      </c>
      <c r="P262" s="27">
        <f t="shared" si="27"/>
        <v>4440</v>
      </c>
      <c r="Q262" s="27">
        <f t="shared" si="28"/>
        <v>6600</v>
      </c>
    </row>
    <row r="263" spans="1:17">
      <c r="A263" s="46" t="s">
        <v>64</v>
      </c>
      <c r="B263" s="27"/>
      <c r="C263" s="27"/>
      <c r="D263" s="27"/>
      <c r="E263" s="27"/>
      <c r="F263" s="27"/>
      <c r="G263" s="27"/>
      <c r="H263" s="27"/>
      <c r="I263" s="27"/>
      <c r="K263" s="27" t="str">
        <f t="shared" ref="K263:K326" si="29">IF(C263*12=0,"",C263*12)</f>
        <v/>
      </c>
      <c r="L263" s="27" t="str">
        <f t="shared" ref="L263:L326" si="30">IF(D263*12=0,"",D263*12)</f>
        <v/>
      </c>
      <c r="M263" s="27" t="str">
        <f t="shared" ref="M263:M326" si="31">IF(E263*12=0,"",E263*12)</f>
        <v/>
      </c>
      <c r="N263" s="27" t="str">
        <f t="shared" ref="N263:N326" si="32">IF(F263*12=0,"",F263*12)</f>
        <v/>
      </c>
      <c r="O263" s="27" t="str">
        <f t="shared" ref="O263:O326" si="33">IF(G263*12=0,"",G263*12)</f>
        <v/>
      </c>
      <c r="P263" s="27" t="str">
        <f t="shared" ref="P263:P326" si="34">IF(H263*12=0,"",H263*12)</f>
        <v/>
      </c>
      <c r="Q263" s="27" t="str">
        <f t="shared" ref="Q263:Q326" si="35">IF(I263*12=0,"",I263*12)</f>
        <v/>
      </c>
    </row>
    <row r="264" spans="1:17">
      <c r="A264" s="54" t="s">
        <v>14</v>
      </c>
      <c r="B264" s="27">
        <v>3471</v>
      </c>
      <c r="C264" s="27">
        <v>60210</v>
      </c>
      <c r="D264" s="27">
        <v>56690</v>
      </c>
      <c r="E264" s="27">
        <v>55510</v>
      </c>
      <c r="F264" s="27">
        <v>52500</v>
      </c>
      <c r="G264" s="27">
        <v>3160</v>
      </c>
      <c r="H264" s="27">
        <v>1540</v>
      </c>
      <c r="I264" s="27">
        <v>1350</v>
      </c>
      <c r="K264" s="27">
        <f t="shared" si="29"/>
        <v>722520</v>
      </c>
      <c r="L264" s="27">
        <f t="shared" si="30"/>
        <v>680280</v>
      </c>
      <c r="M264" s="27">
        <f t="shared" si="31"/>
        <v>666120</v>
      </c>
      <c r="N264" s="27">
        <f t="shared" si="32"/>
        <v>630000</v>
      </c>
      <c r="O264" s="27">
        <f t="shared" si="33"/>
        <v>37920</v>
      </c>
      <c r="P264" s="27">
        <f t="shared" si="34"/>
        <v>18480</v>
      </c>
      <c r="Q264" s="27">
        <f t="shared" si="35"/>
        <v>16200</v>
      </c>
    </row>
    <row r="265" spans="1:17">
      <c r="A265" s="54" t="s">
        <v>66</v>
      </c>
      <c r="B265" s="27">
        <v>95</v>
      </c>
      <c r="C265" s="27">
        <v>69410</v>
      </c>
      <c r="D265" s="27">
        <v>64120</v>
      </c>
      <c r="E265" s="27">
        <v>64850</v>
      </c>
      <c r="F265" s="27">
        <v>63330</v>
      </c>
      <c r="G265" s="27">
        <v>4520</v>
      </c>
      <c r="H265" s="27">
        <v>40</v>
      </c>
      <c r="I265" s="27">
        <v>700</v>
      </c>
      <c r="K265" s="27">
        <f t="shared" si="29"/>
        <v>832920</v>
      </c>
      <c r="L265" s="27">
        <f t="shared" si="30"/>
        <v>769440</v>
      </c>
      <c r="M265" s="27">
        <f t="shared" si="31"/>
        <v>778200</v>
      </c>
      <c r="N265" s="27">
        <f t="shared" si="32"/>
        <v>759960</v>
      </c>
      <c r="O265" s="27">
        <f t="shared" si="33"/>
        <v>54240</v>
      </c>
      <c r="P265" s="27">
        <f t="shared" si="34"/>
        <v>480</v>
      </c>
      <c r="Q265" s="27">
        <f t="shared" si="35"/>
        <v>8400</v>
      </c>
    </row>
    <row r="266" spans="1:17">
      <c r="A266" s="54" t="s">
        <v>67</v>
      </c>
      <c r="B266" s="27">
        <v>3127</v>
      </c>
      <c r="C266" s="27">
        <v>59630</v>
      </c>
      <c r="D266" s="27">
        <v>56250</v>
      </c>
      <c r="E266" s="27">
        <v>54910</v>
      </c>
      <c r="F266" s="27">
        <v>51780</v>
      </c>
      <c r="G266" s="27">
        <v>3120</v>
      </c>
      <c r="H266" s="27">
        <v>1600</v>
      </c>
      <c r="I266" s="27">
        <v>1360</v>
      </c>
      <c r="K266" s="27">
        <f t="shared" si="29"/>
        <v>715560</v>
      </c>
      <c r="L266" s="27">
        <f t="shared" si="30"/>
        <v>675000</v>
      </c>
      <c r="M266" s="27">
        <f t="shared" si="31"/>
        <v>658920</v>
      </c>
      <c r="N266" s="27">
        <f t="shared" si="32"/>
        <v>621360</v>
      </c>
      <c r="O266" s="27">
        <f t="shared" si="33"/>
        <v>37440</v>
      </c>
      <c r="P266" s="27">
        <f t="shared" si="34"/>
        <v>19200</v>
      </c>
      <c r="Q266" s="27">
        <f t="shared" si="35"/>
        <v>16320</v>
      </c>
    </row>
    <row r="267" spans="1:17">
      <c r="A267" s="54" t="s">
        <v>68</v>
      </c>
      <c r="B267" s="27">
        <v>74</v>
      </c>
      <c r="C267" s="27">
        <v>57660</v>
      </c>
      <c r="D267" s="27">
        <v>53880</v>
      </c>
      <c r="E267" s="27">
        <v>54760</v>
      </c>
      <c r="F267" s="27">
        <v>50750</v>
      </c>
      <c r="G267" s="27">
        <v>2380</v>
      </c>
      <c r="H267" s="27">
        <v>520</v>
      </c>
      <c r="I267" s="27">
        <v>2940</v>
      </c>
      <c r="K267" s="27">
        <f t="shared" si="29"/>
        <v>691920</v>
      </c>
      <c r="L267" s="27">
        <f t="shared" si="30"/>
        <v>646560</v>
      </c>
      <c r="M267" s="27">
        <f t="shared" si="31"/>
        <v>657120</v>
      </c>
      <c r="N267" s="27">
        <f t="shared" si="32"/>
        <v>609000</v>
      </c>
      <c r="O267" s="27">
        <f t="shared" si="33"/>
        <v>28560</v>
      </c>
      <c r="P267" s="27">
        <f t="shared" si="34"/>
        <v>6240</v>
      </c>
      <c r="Q267" s="27">
        <f t="shared" si="35"/>
        <v>35280</v>
      </c>
    </row>
    <row r="268" spans="1:17">
      <c r="A268" s="54" t="s">
        <v>73</v>
      </c>
      <c r="B268" s="27">
        <v>24</v>
      </c>
      <c r="C268" s="27">
        <v>68740</v>
      </c>
      <c r="D268" s="27">
        <v>66420</v>
      </c>
      <c r="E268" s="27">
        <v>59460</v>
      </c>
      <c r="F268" s="27">
        <v>58450</v>
      </c>
      <c r="G268" s="27">
        <v>4470</v>
      </c>
      <c r="H268" s="27">
        <v>4820</v>
      </c>
      <c r="I268" s="27">
        <v>410</v>
      </c>
      <c r="K268" s="27">
        <f t="shared" si="29"/>
        <v>824880</v>
      </c>
      <c r="L268" s="27">
        <f t="shared" si="30"/>
        <v>797040</v>
      </c>
      <c r="M268" s="27">
        <f t="shared" si="31"/>
        <v>713520</v>
      </c>
      <c r="N268" s="27">
        <f t="shared" si="32"/>
        <v>701400</v>
      </c>
      <c r="O268" s="27">
        <f t="shared" si="33"/>
        <v>53640</v>
      </c>
      <c r="P268" s="27">
        <f t="shared" si="34"/>
        <v>57840</v>
      </c>
      <c r="Q268" s="27">
        <f t="shared" si="35"/>
        <v>4920</v>
      </c>
    </row>
    <row r="269" spans="1:17">
      <c r="A269" s="55" t="s">
        <v>2</v>
      </c>
      <c r="B269" s="28"/>
      <c r="C269" s="28"/>
      <c r="D269" s="28"/>
      <c r="E269" s="28"/>
      <c r="F269" s="28"/>
      <c r="G269" s="28"/>
      <c r="H269" s="28"/>
      <c r="I269" s="28"/>
      <c r="K269" s="27" t="str">
        <f t="shared" si="29"/>
        <v/>
      </c>
      <c r="L269" s="27" t="str">
        <f t="shared" si="30"/>
        <v/>
      </c>
      <c r="M269" s="27" t="str">
        <f t="shared" si="31"/>
        <v/>
      </c>
      <c r="N269" s="27" t="str">
        <f t="shared" si="32"/>
        <v/>
      </c>
      <c r="O269" s="27" t="str">
        <f t="shared" si="33"/>
        <v/>
      </c>
      <c r="P269" s="27" t="str">
        <f t="shared" si="34"/>
        <v/>
      </c>
      <c r="Q269" s="27" t="str">
        <f t="shared" si="35"/>
        <v/>
      </c>
    </row>
    <row r="270" spans="1:17">
      <c r="A270" s="46" t="s">
        <v>14</v>
      </c>
      <c r="B270" s="27"/>
      <c r="C270" s="27"/>
      <c r="D270" s="27"/>
      <c r="E270" s="27"/>
      <c r="F270" s="27"/>
      <c r="G270" s="27"/>
      <c r="H270" s="27"/>
      <c r="I270" s="27"/>
      <c r="K270" s="27" t="str">
        <f t="shared" si="29"/>
        <v/>
      </c>
      <c r="L270" s="27" t="str">
        <f t="shared" si="30"/>
        <v/>
      </c>
      <c r="M270" s="27" t="str">
        <f t="shared" si="31"/>
        <v/>
      </c>
      <c r="N270" s="27" t="str">
        <f t="shared" si="32"/>
        <v/>
      </c>
      <c r="O270" s="27" t="str">
        <f t="shared" si="33"/>
        <v/>
      </c>
      <c r="P270" s="27" t="str">
        <f t="shared" si="34"/>
        <v/>
      </c>
      <c r="Q270" s="27" t="str">
        <f t="shared" si="35"/>
        <v/>
      </c>
    </row>
    <row r="271" spans="1:17">
      <c r="A271" s="54" t="s">
        <v>14</v>
      </c>
      <c r="B271" s="27">
        <v>7902</v>
      </c>
      <c r="C271" s="27">
        <v>60350</v>
      </c>
      <c r="D271" s="27">
        <v>58390</v>
      </c>
      <c r="E271" s="27">
        <v>58150</v>
      </c>
      <c r="F271" s="27">
        <v>56500</v>
      </c>
      <c r="G271" s="27">
        <v>1550</v>
      </c>
      <c r="H271" s="27">
        <v>650</v>
      </c>
      <c r="I271" s="27">
        <v>1310</v>
      </c>
      <c r="K271" s="27">
        <f t="shared" si="29"/>
        <v>724200</v>
      </c>
      <c r="L271" s="27">
        <f t="shared" si="30"/>
        <v>700680</v>
      </c>
      <c r="M271" s="27">
        <f t="shared" si="31"/>
        <v>697800</v>
      </c>
      <c r="N271" s="27">
        <f t="shared" si="32"/>
        <v>678000</v>
      </c>
      <c r="O271" s="27">
        <f t="shared" si="33"/>
        <v>18600</v>
      </c>
      <c r="P271" s="27">
        <f t="shared" si="34"/>
        <v>7800</v>
      </c>
      <c r="Q271" s="27">
        <f t="shared" si="35"/>
        <v>15720</v>
      </c>
    </row>
    <row r="272" spans="1:17">
      <c r="A272" s="46" t="s">
        <v>43</v>
      </c>
      <c r="B272" s="27"/>
      <c r="C272" s="27"/>
      <c r="D272" s="27"/>
      <c r="E272" s="27"/>
      <c r="F272" s="27"/>
      <c r="G272" s="27"/>
      <c r="H272" s="27"/>
      <c r="I272" s="27"/>
      <c r="K272" s="27" t="str">
        <f t="shared" si="29"/>
        <v/>
      </c>
      <c r="L272" s="27" t="str">
        <f t="shared" si="30"/>
        <v/>
      </c>
      <c r="M272" s="27" t="str">
        <f t="shared" si="31"/>
        <v/>
      </c>
      <c r="N272" s="27" t="str">
        <f t="shared" si="32"/>
        <v/>
      </c>
      <c r="O272" s="27" t="str">
        <f t="shared" si="33"/>
        <v/>
      </c>
      <c r="P272" s="27" t="str">
        <f t="shared" si="34"/>
        <v/>
      </c>
      <c r="Q272" s="27" t="str">
        <f t="shared" si="35"/>
        <v/>
      </c>
    </row>
    <row r="273" spans="1:17">
      <c r="A273" s="54" t="s">
        <v>47</v>
      </c>
      <c r="B273" s="27">
        <v>559</v>
      </c>
      <c r="C273" s="27">
        <v>77490</v>
      </c>
      <c r="D273" s="27">
        <v>78000</v>
      </c>
      <c r="E273" s="27">
        <v>74120</v>
      </c>
      <c r="F273" s="27">
        <v>75000</v>
      </c>
      <c r="G273" s="27">
        <v>2470</v>
      </c>
      <c r="H273" s="27">
        <v>910</v>
      </c>
      <c r="I273" s="27">
        <v>1110</v>
      </c>
      <c r="K273" s="27">
        <f t="shared" si="29"/>
        <v>929880</v>
      </c>
      <c r="L273" s="27">
        <f t="shared" si="30"/>
        <v>936000</v>
      </c>
      <c r="M273" s="27">
        <f t="shared" si="31"/>
        <v>889440</v>
      </c>
      <c r="N273" s="27">
        <f t="shared" si="32"/>
        <v>900000</v>
      </c>
      <c r="O273" s="27">
        <f t="shared" si="33"/>
        <v>29640</v>
      </c>
      <c r="P273" s="27">
        <f t="shared" si="34"/>
        <v>10920</v>
      </c>
      <c r="Q273" s="27">
        <f t="shared" si="35"/>
        <v>13320</v>
      </c>
    </row>
    <row r="274" spans="1:17">
      <c r="A274" s="46" t="s">
        <v>48</v>
      </c>
      <c r="B274" s="27"/>
      <c r="C274" s="27"/>
      <c r="D274" s="27"/>
      <c r="E274" s="27"/>
      <c r="F274" s="27"/>
      <c r="G274" s="27"/>
      <c r="H274" s="27"/>
      <c r="I274" s="27"/>
      <c r="K274" s="27" t="str">
        <f t="shared" si="29"/>
        <v/>
      </c>
      <c r="L274" s="27" t="str">
        <f t="shared" si="30"/>
        <v/>
      </c>
      <c r="M274" s="27" t="str">
        <f t="shared" si="31"/>
        <v/>
      </c>
      <c r="N274" s="27" t="str">
        <f t="shared" si="32"/>
        <v/>
      </c>
      <c r="O274" s="27" t="str">
        <f t="shared" si="33"/>
        <v/>
      </c>
      <c r="P274" s="27" t="str">
        <f t="shared" si="34"/>
        <v/>
      </c>
      <c r="Q274" s="27" t="str">
        <f t="shared" si="35"/>
        <v/>
      </c>
    </row>
    <row r="275" spans="1:17">
      <c r="A275" s="54" t="s">
        <v>14</v>
      </c>
      <c r="B275" s="27">
        <v>1974</v>
      </c>
      <c r="C275" s="27">
        <v>61810</v>
      </c>
      <c r="D275" s="27">
        <v>59870</v>
      </c>
      <c r="E275" s="27">
        <v>59560</v>
      </c>
      <c r="F275" s="27">
        <v>58020</v>
      </c>
      <c r="G275" s="27">
        <v>1380</v>
      </c>
      <c r="H275" s="27">
        <v>870</v>
      </c>
      <c r="I275" s="27">
        <v>1260</v>
      </c>
      <c r="K275" s="27">
        <f t="shared" si="29"/>
        <v>741720</v>
      </c>
      <c r="L275" s="27">
        <f t="shared" si="30"/>
        <v>718440</v>
      </c>
      <c r="M275" s="27">
        <f t="shared" si="31"/>
        <v>714720</v>
      </c>
      <c r="N275" s="27">
        <f t="shared" si="32"/>
        <v>696240</v>
      </c>
      <c r="O275" s="27">
        <f t="shared" si="33"/>
        <v>16560</v>
      </c>
      <c r="P275" s="27">
        <f t="shared" si="34"/>
        <v>10440</v>
      </c>
      <c r="Q275" s="27">
        <f t="shared" si="35"/>
        <v>15120</v>
      </c>
    </row>
    <row r="276" spans="1:17">
      <c r="A276" s="54" t="s">
        <v>52</v>
      </c>
      <c r="B276" s="27">
        <v>1352</v>
      </c>
      <c r="C276" s="27">
        <v>59700</v>
      </c>
      <c r="D276" s="27">
        <v>57560</v>
      </c>
      <c r="E276" s="27">
        <v>57500</v>
      </c>
      <c r="F276" s="27">
        <v>55850</v>
      </c>
      <c r="G276" s="27">
        <v>1280</v>
      </c>
      <c r="H276" s="27">
        <v>930</v>
      </c>
      <c r="I276" s="27">
        <v>1250</v>
      </c>
      <c r="K276" s="27">
        <f t="shared" si="29"/>
        <v>716400</v>
      </c>
      <c r="L276" s="27">
        <f t="shared" si="30"/>
        <v>690720</v>
      </c>
      <c r="M276" s="27">
        <f t="shared" si="31"/>
        <v>690000</v>
      </c>
      <c r="N276" s="27">
        <f t="shared" si="32"/>
        <v>670200</v>
      </c>
      <c r="O276" s="27">
        <f t="shared" si="33"/>
        <v>15360</v>
      </c>
      <c r="P276" s="27">
        <f t="shared" si="34"/>
        <v>11160</v>
      </c>
      <c r="Q276" s="27">
        <f t="shared" si="35"/>
        <v>15000</v>
      </c>
    </row>
    <row r="277" spans="1:17">
      <c r="A277" s="54" t="s">
        <v>63</v>
      </c>
      <c r="B277" s="27">
        <v>37</v>
      </c>
      <c r="C277" s="27">
        <v>76960</v>
      </c>
      <c r="D277" s="27">
        <v>78610</v>
      </c>
      <c r="E277" s="27">
        <v>74370</v>
      </c>
      <c r="F277" s="27">
        <v>77300</v>
      </c>
      <c r="G277" s="27">
        <v>2550</v>
      </c>
      <c r="H277" s="27">
        <v>40</v>
      </c>
      <c r="I277" s="27">
        <v>490</v>
      </c>
      <c r="K277" s="27">
        <f t="shared" si="29"/>
        <v>923520</v>
      </c>
      <c r="L277" s="27">
        <f t="shared" si="30"/>
        <v>943320</v>
      </c>
      <c r="M277" s="27">
        <f t="shared" si="31"/>
        <v>892440</v>
      </c>
      <c r="N277" s="27">
        <f t="shared" si="32"/>
        <v>927600</v>
      </c>
      <c r="O277" s="27">
        <f t="shared" si="33"/>
        <v>30600</v>
      </c>
      <c r="P277" s="27">
        <f t="shared" si="34"/>
        <v>480</v>
      </c>
      <c r="Q277" s="27">
        <f t="shared" si="35"/>
        <v>5880</v>
      </c>
    </row>
    <row r="278" spans="1:17">
      <c r="A278" s="46" t="s">
        <v>64</v>
      </c>
      <c r="B278" s="27"/>
      <c r="C278" s="27"/>
      <c r="D278" s="27"/>
      <c r="E278" s="27"/>
      <c r="F278" s="27"/>
      <c r="G278" s="27"/>
      <c r="H278" s="27"/>
      <c r="I278" s="27"/>
      <c r="K278" s="27" t="str">
        <f t="shared" si="29"/>
        <v/>
      </c>
      <c r="L278" s="27" t="str">
        <f t="shared" si="30"/>
        <v/>
      </c>
      <c r="M278" s="27" t="str">
        <f t="shared" si="31"/>
        <v/>
      </c>
      <c r="N278" s="27" t="str">
        <f t="shared" si="32"/>
        <v/>
      </c>
      <c r="O278" s="27" t="str">
        <f t="shared" si="33"/>
        <v/>
      </c>
      <c r="P278" s="27" t="str">
        <f t="shared" si="34"/>
        <v/>
      </c>
      <c r="Q278" s="27" t="str">
        <f t="shared" si="35"/>
        <v/>
      </c>
    </row>
    <row r="279" spans="1:17">
      <c r="A279" s="54" t="s">
        <v>14</v>
      </c>
      <c r="B279" s="27">
        <v>5063</v>
      </c>
      <c r="C279" s="27">
        <v>57760</v>
      </c>
      <c r="D279" s="27">
        <v>55850</v>
      </c>
      <c r="E279" s="27">
        <v>55680</v>
      </c>
      <c r="F279" s="27">
        <v>53980</v>
      </c>
      <c r="G279" s="27">
        <v>1530</v>
      </c>
      <c r="H279" s="27">
        <v>550</v>
      </c>
      <c r="I279" s="27">
        <v>1310</v>
      </c>
      <c r="K279" s="27">
        <f t="shared" si="29"/>
        <v>693120</v>
      </c>
      <c r="L279" s="27">
        <f t="shared" si="30"/>
        <v>670200</v>
      </c>
      <c r="M279" s="27">
        <f t="shared" si="31"/>
        <v>668160</v>
      </c>
      <c r="N279" s="27">
        <f t="shared" si="32"/>
        <v>647760</v>
      </c>
      <c r="O279" s="27">
        <f t="shared" si="33"/>
        <v>18360</v>
      </c>
      <c r="P279" s="27">
        <f t="shared" si="34"/>
        <v>6600</v>
      </c>
      <c r="Q279" s="27">
        <f t="shared" si="35"/>
        <v>15720</v>
      </c>
    </row>
    <row r="280" spans="1:17">
      <c r="A280" s="54" t="s">
        <v>67</v>
      </c>
      <c r="B280" s="27">
        <v>4667</v>
      </c>
      <c r="C280" s="27">
        <v>57450</v>
      </c>
      <c r="D280" s="27">
        <v>55390</v>
      </c>
      <c r="E280" s="27">
        <v>55420</v>
      </c>
      <c r="F280" s="27">
        <v>53920</v>
      </c>
      <c r="G280" s="27">
        <v>1550</v>
      </c>
      <c r="H280" s="27">
        <v>480</v>
      </c>
      <c r="I280" s="27">
        <v>1310</v>
      </c>
      <c r="K280" s="27">
        <f t="shared" si="29"/>
        <v>689400</v>
      </c>
      <c r="L280" s="27">
        <f t="shared" si="30"/>
        <v>664680</v>
      </c>
      <c r="M280" s="27">
        <f t="shared" si="31"/>
        <v>665040</v>
      </c>
      <c r="N280" s="27">
        <f t="shared" si="32"/>
        <v>647040</v>
      </c>
      <c r="O280" s="27">
        <f t="shared" si="33"/>
        <v>18600</v>
      </c>
      <c r="P280" s="27">
        <f t="shared" si="34"/>
        <v>5760</v>
      </c>
      <c r="Q280" s="27">
        <f t="shared" si="35"/>
        <v>15720</v>
      </c>
    </row>
    <row r="281" spans="1:17">
      <c r="A281" s="55" t="s">
        <v>3</v>
      </c>
      <c r="B281" s="28"/>
      <c r="C281" s="28"/>
      <c r="D281" s="28"/>
      <c r="E281" s="28"/>
      <c r="F281" s="28"/>
      <c r="G281" s="28"/>
      <c r="H281" s="28"/>
      <c r="I281" s="28"/>
      <c r="K281" s="27" t="str">
        <f t="shared" si="29"/>
        <v/>
      </c>
      <c r="L281" s="27" t="str">
        <f t="shared" si="30"/>
        <v/>
      </c>
      <c r="M281" s="27" t="str">
        <f t="shared" si="31"/>
        <v/>
      </c>
      <c r="N281" s="27" t="str">
        <f t="shared" si="32"/>
        <v/>
      </c>
      <c r="O281" s="27" t="str">
        <f t="shared" si="33"/>
        <v/>
      </c>
      <c r="P281" s="27" t="str">
        <f t="shared" si="34"/>
        <v/>
      </c>
      <c r="Q281" s="27" t="str">
        <f t="shared" si="35"/>
        <v/>
      </c>
    </row>
    <row r="282" spans="1:17">
      <c r="A282" s="46" t="s">
        <v>14</v>
      </c>
      <c r="B282" s="27"/>
      <c r="C282" s="27"/>
      <c r="D282" s="27"/>
      <c r="E282" s="27"/>
      <c r="F282" s="27"/>
      <c r="G282" s="27"/>
      <c r="H282" s="27"/>
      <c r="I282" s="27"/>
      <c r="K282" s="27" t="str">
        <f t="shared" si="29"/>
        <v/>
      </c>
      <c r="L282" s="27" t="str">
        <f t="shared" si="30"/>
        <v/>
      </c>
      <c r="M282" s="27" t="str">
        <f t="shared" si="31"/>
        <v/>
      </c>
      <c r="N282" s="27" t="str">
        <f t="shared" si="32"/>
        <v/>
      </c>
      <c r="O282" s="27" t="str">
        <f t="shared" si="33"/>
        <v/>
      </c>
      <c r="P282" s="27" t="str">
        <f t="shared" si="34"/>
        <v/>
      </c>
      <c r="Q282" s="27" t="str">
        <f t="shared" si="35"/>
        <v/>
      </c>
    </row>
    <row r="283" spans="1:17">
      <c r="A283" s="54" t="s">
        <v>14</v>
      </c>
      <c r="B283" s="27">
        <v>4860</v>
      </c>
      <c r="C283" s="27">
        <v>60070</v>
      </c>
      <c r="D283" s="27">
        <v>57160</v>
      </c>
      <c r="E283" s="27">
        <v>57830</v>
      </c>
      <c r="F283" s="27">
        <v>55360</v>
      </c>
      <c r="G283" s="27">
        <v>1840</v>
      </c>
      <c r="H283" s="27">
        <v>410</v>
      </c>
      <c r="I283" s="27">
        <v>1130</v>
      </c>
      <c r="K283" s="27">
        <f t="shared" si="29"/>
        <v>720840</v>
      </c>
      <c r="L283" s="27">
        <f t="shared" si="30"/>
        <v>685920</v>
      </c>
      <c r="M283" s="27">
        <f t="shared" si="31"/>
        <v>693960</v>
      </c>
      <c r="N283" s="27">
        <f t="shared" si="32"/>
        <v>664320</v>
      </c>
      <c r="O283" s="27">
        <f t="shared" si="33"/>
        <v>22080</v>
      </c>
      <c r="P283" s="27">
        <f t="shared" si="34"/>
        <v>4920</v>
      </c>
      <c r="Q283" s="27">
        <f t="shared" si="35"/>
        <v>13560</v>
      </c>
    </row>
    <row r="284" spans="1:17">
      <c r="A284" s="46" t="s">
        <v>43</v>
      </c>
      <c r="B284" s="27"/>
      <c r="C284" s="27"/>
      <c r="D284" s="27"/>
      <c r="E284" s="27"/>
      <c r="F284" s="27"/>
      <c r="G284" s="27"/>
      <c r="H284" s="27"/>
      <c r="I284" s="27"/>
      <c r="K284" s="27" t="str">
        <f t="shared" si="29"/>
        <v/>
      </c>
      <c r="L284" s="27" t="str">
        <f t="shared" si="30"/>
        <v/>
      </c>
      <c r="M284" s="27" t="str">
        <f t="shared" si="31"/>
        <v/>
      </c>
      <c r="N284" s="27" t="str">
        <f t="shared" si="32"/>
        <v/>
      </c>
      <c r="O284" s="27" t="str">
        <f t="shared" si="33"/>
        <v/>
      </c>
      <c r="P284" s="27" t="str">
        <f t="shared" si="34"/>
        <v/>
      </c>
      <c r="Q284" s="27" t="str">
        <f t="shared" si="35"/>
        <v/>
      </c>
    </row>
    <row r="285" spans="1:17">
      <c r="A285" s="54" t="s">
        <v>45</v>
      </c>
      <c r="B285" s="27">
        <v>80</v>
      </c>
      <c r="C285" s="27">
        <v>70330</v>
      </c>
      <c r="D285" s="27">
        <v>69370</v>
      </c>
      <c r="E285" s="27">
        <v>68220</v>
      </c>
      <c r="F285" s="27">
        <v>68260</v>
      </c>
      <c r="G285" s="27">
        <v>2050</v>
      </c>
      <c r="H285" s="27">
        <v>60</v>
      </c>
      <c r="I285" s="27">
        <v>20</v>
      </c>
      <c r="K285" s="27">
        <f t="shared" si="29"/>
        <v>843960</v>
      </c>
      <c r="L285" s="27">
        <f t="shared" si="30"/>
        <v>832440</v>
      </c>
      <c r="M285" s="27">
        <f t="shared" si="31"/>
        <v>818640</v>
      </c>
      <c r="N285" s="27">
        <f t="shared" si="32"/>
        <v>819120</v>
      </c>
      <c r="O285" s="27">
        <f t="shared" si="33"/>
        <v>24600</v>
      </c>
      <c r="P285" s="27">
        <f t="shared" si="34"/>
        <v>720</v>
      </c>
      <c r="Q285" s="27">
        <f t="shared" si="35"/>
        <v>240</v>
      </c>
    </row>
    <row r="286" spans="1:17">
      <c r="A286" s="54" t="s">
        <v>47</v>
      </c>
      <c r="B286" s="27">
        <v>40</v>
      </c>
      <c r="C286" s="27">
        <v>78890</v>
      </c>
      <c r="D286" s="27">
        <v>80880</v>
      </c>
      <c r="E286" s="27">
        <v>75770</v>
      </c>
      <c r="F286" s="27">
        <v>78580</v>
      </c>
      <c r="G286" s="27">
        <v>3100</v>
      </c>
      <c r="H286" s="27">
        <v>30</v>
      </c>
      <c r="I286" s="27">
        <v>1230</v>
      </c>
      <c r="K286" s="27">
        <f t="shared" si="29"/>
        <v>946680</v>
      </c>
      <c r="L286" s="27">
        <f t="shared" si="30"/>
        <v>970560</v>
      </c>
      <c r="M286" s="27">
        <f t="shared" si="31"/>
        <v>909240</v>
      </c>
      <c r="N286" s="27">
        <f t="shared" si="32"/>
        <v>942960</v>
      </c>
      <c r="O286" s="27">
        <f t="shared" si="33"/>
        <v>37200</v>
      </c>
      <c r="P286" s="27">
        <f t="shared" si="34"/>
        <v>360</v>
      </c>
      <c r="Q286" s="27">
        <f t="shared" si="35"/>
        <v>14760</v>
      </c>
    </row>
    <row r="287" spans="1:17">
      <c r="A287" s="46" t="s">
        <v>48</v>
      </c>
      <c r="B287" s="27"/>
      <c r="C287" s="27"/>
      <c r="D287" s="27"/>
      <c r="E287" s="27"/>
      <c r="F287" s="27"/>
      <c r="G287" s="27"/>
      <c r="H287" s="27"/>
      <c r="I287" s="27"/>
      <c r="K287" s="27" t="str">
        <f t="shared" si="29"/>
        <v/>
      </c>
      <c r="L287" s="27" t="str">
        <f t="shared" si="30"/>
        <v/>
      </c>
      <c r="M287" s="27" t="str">
        <f t="shared" si="31"/>
        <v/>
      </c>
      <c r="N287" s="27" t="str">
        <f t="shared" si="32"/>
        <v/>
      </c>
      <c r="O287" s="27" t="str">
        <f t="shared" si="33"/>
        <v/>
      </c>
      <c r="P287" s="27" t="str">
        <f t="shared" si="34"/>
        <v/>
      </c>
      <c r="Q287" s="27" t="str">
        <f t="shared" si="35"/>
        <v/>
      </c>
    </row>
    <row r="288" spans="1:17">
      <c r="A288" s="54" t="s">
        <v>14</v>
      </c>
      <c r="B288" s="27">
        <v>777</v>
      </c>
      <c r="C288" s="27">
        <v>67580</v>
      </c>
      <c r="D288" s="27">
        <v>67380</v>
      </c>
      <c r="E288" s="27">
        <v>65900</v>
      </c>
      <c r="F288" s="27">
        <v>66120</v>
      </c>
      <c r="G288" s="27">
        <v>1430</v>
      </c>
      <c r="H288" s="27">
        <v>250</v>
      </c>
      <c r="I288" s="27">
        <v>1150</v>
      </c>
      <c r="K288" s="27">
        <f t="shared" si="29"/>
        <v>810960</v>
      </c>
      <c r="L288" s="27">
        <f t="shared" si="30"/>
        <v>808560</v>
      </c>
      <c r="M288" s="27">
        <f t="shared" si="31"/>
        <v>790800</v>
      </c>
      <c r="N288" s="27">
        <f t="shared" si="32"/>
        <v>793440</v>
      </c>
      <c r="O288" s="27">
        <f t="shared" si="33"/>
        <v>17160</v>
      </c>
      <c r="P288" s="27">
        <f t="shared" si="34"/>
        <v>3000</v>
      </c>
      <c r="Q288" s="27">
        <f t="shared" si="35"/>
        <v>13800</v>
      </c>
    </row>
    <row r="289" spans="1:17">
      <c r="A289" s="54" t="s">
        <v>54</v>
      </c>
      <c r="B289" s="27">
        <v>104</v>
      </c>
      <c r="C289" s="27">
        <v>65220</v>
      </c>
      <c r="D289" s="27">
        <v>64380</v>
      </c>
      <c r="E289" s="27">
        <v>63370</v>
      </c>
      <c r="F289" s="27">
        <v>63590</v>
      </c>
      <c r="G289" s="27">
        <v>1230</v>
      </c>
      <c r="H289" s="27">
        <v>610</v>
      </c>
      <c r="I289" s="27">
        <v>440</v>
      </c>
      <c r="K289" s="27">
        <f t="shared" si="29"/>
        <v>782640</v>
      </c>
      <c r="L289" s="27">
        <f t="shared" si="30"/>
        <v>772560</v>
      </c>
      <c r="M289" s="27">
        <f t="shared" si="31"/>
        <v>760440</v>
      </c>
      <c r="N289" s="27">
        <f t="shared" si="32"/>
        <v>763080</v>
      </c>
      <c r="O289" s="27">
        <f t="shared" si="33"/>
        <v>14760</v>
      </c>
      <c r="P289" s="27">
        <f t="shared" si="34"/>
        <v>7320</v>
      </c>
      <c r="Q289" s="27">
        <f t="shared" si="35"/>
        <v>5280</v>
      </c>
    </row>
    <row r="290" spans="1:17">
      <c r="A290" s="54" t="s">
        <v>63</v>
      </c>
      <c r="B290" s="27">
        <v>61</v>
      </c>
      <c r="C290" s="27">
        <v>72330</v>
      </c>
      <c r="D290" s="27">
        <v>71890</v>
      </c>
      <c r="E290" s="27">
        <v>70850</v>
      </c>
      <c r="F290" s="27">
        <v>71770</v>
      </c>
      <c r="G290" s="27">
        <v>1400</v>
      </c>
      <c r="H290" s="27">
        <v>80</v>
      </c>
      <c r="I290" s="27">
        <v>1320</v>
      </c>
      <c r="K290" s="27">
        <f t="shared" si="29"/>
        <v>867960</v>
      </c>
      <c r="L290" s="27">
        <f t="shared" si="30"/>
        <v>862680</v>
      </c>
      <c r="M290" s="27">
        <f t="shared" si="31"/>
        <v>850200</v>
      </c>
      <c r="N290" s="27">
        <f t="shared" si="32"/>
        <v>861240</v>
      </c>
      <c r="O290" s="27">
        <f t="shared" si="33"/>
        <v>16800</v>
      </c>
      <c r="P290" s="27">
        <f t="shared" si="34"/>
        <v>960</v>
      </c>
      <c r="Q290" s="27">
        <f t="shared" si="35"/>
        <v>15840</v>
      </c>
    </row>
    <row r="291" spans="1:17">
      <c r="A291" s="46" t="s">
        <v>64</v>
      </c>
      <c r="B291" s="27"/>
      <c r="C291" s="27"/>
      <c r="D291" s="27"/>
      <c r="E291" s="27"/>
      <c r="F291" s="27"/>
      <c r="G291" s="27"/>
      <c r="H291" s="27"/>
      <c r="I291" s="27"/>
      <c r="K291" s="27" t="str">
        <f t="shared" si="29"/>
        <v/>
      </c>
      <c r="L291" s="27" t="str">
        <f t="shared" si="30"/>
        <v/>
      </c>
      <c r="M291" s="27" t="str">
        <f t="shared" si="31"/>
        <v/>
      </c>
      <c r="N291" s="27" t="str">
        <f t="shared" si="32"/>
        <v/>
      </c>
      <c r="O291" s="27" t="str">
        <f t="shared" si="33"/>
        <v/>
      </c>
      <c r="P291" s="27" t="str">
        <f t="shared" si="34"/>
        <v/>
      </c>
      <c r="Q291" s="27" t="str">
        <f t="shared" si="35"/>
        <v/>
      </c>
    </row>
    <row r="292" spans="1:17">
      <c r="A292" s="54" t="s">
        <v>14</v>
      </c>
      <c r="B292" s="27">
        <v>3840</v>
      </c>
      <c r="C292" s="27">
        <v>57960</v>
      </c>
      <c r="D292" s="27">
        <v>54870</v>
      </c>
      <c r="E292" s="27">
        <v>55650</v>
      </c>
      <c r="F292" s="27">
        <v>53060</v>
      </c>
      <c r="G292" s="27">
        <v>1850</v>
      </c>
      <c r="H292" s="27">
        <v>460</v>
      </c>
      <c r="I292" s="27">
        <v>1160</v>
      </c>
      <c r="K292" s="27">
        <f t="shared" si="29"/>
        <v>695520</v>
      </c>
      <c r="L292" s="27">
        <f t="shared" si="30"/>
        <v>658440</v>
      </c>
      <c r="M292" s="27">
        <f t="shared" si="31"/>
        <v>667800</v>
      </c>
      <c r="N292" s="27">
        <f t="shared" si="32"/>
        <v>636720</v>
      </c>
      <c r="O292" s="27">
        <f t="shared" si="33"/>
        <v>22200</v>
      </c>
      <c r="P292" s="27">
        <f t="shared" si="34"/>
        <v>5520</v>
      </c>
      <c r="Q292" s="27">
        <f t="shared" si="35"/>
        <v>13920</v>
      </c>
    </row>
    <row r="293" spans="1:17">
      <c r="A293" s="54" t="s">
        <v>67</v>
      </c>
      <c r="B293" s="27">
        <v>265</v>
      </c>
      <c r="C293" s="27">
        <v>57180</v>
      </c>
      <c r="D293" s="27">
        <v>54220</v>
      </c>
      <c r="E293" s="27">
        <v>54890</v>
      </c>
      <c r="F293" s="27">
        <v>52130</v>
      </c>
      <c r="G293" s="27">
        <v>2230</v>
      </c>
      <c r="H293" s="27">
        <v>70</v>
      </c>
      <c r="I293" s="27">
        <v>1530</v>
      </c>
      <c r="K293" s="27">
        <f t="shared" si="29"/>
        <v>686160</v>
      </c>
      <c r="L293" s="27">
        <f t="shared" si="30"/>
        <v>650640</v>
      </c>
      <c r="M293" s="27">
        <f t="shared" si="31"/>
        <v>658680</v>
      </c>
      <c r="N293" s="27">
        <f t="shared" si="32"/>
        <v>625560</v>
      </c>
      <c r="O293" s="27">
        <f t="shared" si="33"/>
        <v>26760</v>
      </c>
      <c r="P293" s="27">
        <f t="shared" si="34"/>
        <v>840</v>
      </c>
      <c r="Q293" s="27">
        <f t="shared" si="35"/>
        <v>18360</v>
      </c>
    </row>
    <row r="294" spans="1:17">
      <c r="A294" s="54" t="s">
        <v>69</v>
      </c>
      <c r="B294" s="27">
        <v>449</v>
      </c>
      <c r="C294" s="27">
        <v>53580</v>
      </c>
      <c r="D294" s="27">
        <v>50550</v>
      </c>
      <c r="E294" s="27">
        <v>51850</v>
      </c>
      <c r="F294" s="27">
        <v>49000</v>
      </c>
      <c r="G294" s="27">
        <v>1470</v>
      </c>
      <c r="H294" s="27">
        <v>260</v>
      </c>
      <c r="I294" s="27">
        <v>2990</v>
      </c>
      <c r="K294" s="27">
        <f t="shared" si="29"/>
        <v>642960</v>
      </c>
      <c r="L294" s="27">
        <f t="shared" si="30"/>
        <v>606600</v>
      </c>
      <c r="M294" s="27">
        <f t="shared" si="31"/>
        <v>622200</v>
      </c>
      <c r="N294" s="27">
        <f t="shared" si="32"/>
        <v>588000</v>
      </c>
      <c r="O294" s="27">
        <f t="shared" si="33"/>
        <v>17640</v>
      </c>
      <c r="P294" s="27">
        <f t="shared" si="34"/>
        <v>3120</v>
      </c>
      <c r="Q294" s="27">
        <f t="shared" si="35"/>
        <v>35880</v>
      </c>
    </row>
    <row r="295" spans="1:17">
      <c r="A295" s="54" t="s">
        <v>70</v>
      </c>
      <c r="B295" s="27">
        <v>2837</v>
      </c>
      <c r="C295" s="27">
        <v>57470</v>
      </c>
      <c r="D295" s="27">
        <v>54470</v>
      </c>
      <c r="E295" s="27">
        <v>55110</v>
      </c>
      <c r="F295" s="27">
        <v>52440</v>
      </c>
      <c r="G295" s="27">
        <v>1860</v>
      </c>
      <c r="H295" s="27">
        <v>500</v>
      </c>
      <c r="I295" s="27">
        <v>900</v>
      </c>
      <c r="K295" s="27">
        <f t="shared" si="29"/>
        <v>689640</v>
      </c>
      <c r="L295" s="27">
        <f t="shared" si="30"/>
        <v>653640</v>
      </c>
      <c r="M295" s="27">
        <f t="shared" si="31"/>
        <v>661320</v>
      </c>
      <c r="N295" s="27">
        <f t="shared" si="32"/>
        <v>629280</v>
      </c>
      <c r="O295" s="27">
        <f t="shared" si="33"/>
        <v>22320</v>
      </c>
      <c r="P295" s="27">
        <f t="shared" si="34"/>
        <v>6000</v>
      </c>
      <c r="Q295" s="27">
        <f t="shared" si="35"/>
        <v>10800</v>
      </c>
    </row>
    <row r="296" spans="1:17">
      <c r="A296" s="54" t="s">
        <v>71</v>
      </c>
      <c r="B296" s="27">
        <v>172</v>
      </c>
      <c r="C296" s="27">
        <v>73150</v>
      </c>
      <c r="D296" s="27">
        <v>72990</v>
      </c>
      <c r="E296" s="27">
        <v>70370</v>
      </c>
      <c r="F296" s="27">
        <v>70450</v>
      </c>
      <c r="G296" s="27">
        <v>1790</v>
      </c>
      <c r="H296" s="27">
        <v>990</v>
      </c>
      <c r="I296" s="27">
        <v>50</v>
      </c>
      <c r="K296" s="27">
        <f t="shared" si="29"/>
        <v>877800</v>
      </c>
      <c r="L296" s="27">
        <f t="shared" si="30"/>
        <v>875880</v>
      </c>
      <c r="M296" s="27">
        <f t="shared" si="31"/>
        <v>844440</v>
      </c>
      <c r="N296" s="27">
        <f t="shared" si="32"/>
        <v>845400</v>
      </c>
      <c r="O296" s="27">
        <f t="shared" si="33"/>
        <v>21480</v>
      </c>
      <c r="P296" s="27">
        <f t="shared" si="34"/>
        <v>11880</v>
      </c>
      <c r="Q296" s="27">
        <f t="shared" si="35"/>
        <v>600</v>
      </c>
    </row>
    <row r="297" spans="1:17">
      <c r="A297" s="46" t="s">
        <v>76</v>
      </c>
      <c r="B297" s="27"/>
      <c r="C297" s="27"/>
      <c r="D297" s="27"/>
      <c r="E297" s="27"/>
      <c r="F297" s="27"/>
      <c r="G297" s="27"/>
      <c r="H297" s="27"/>
      <c r="I297" s="27"/>
      <c r="K297" s="27" t="str">
        <f t="shared" si="29"/>
        <v/>
      </c>
      <c r="L297" s="27" t="str">
        <f t="shared" si="30"/>
        <v/>
      </c>
      <c r="M297" s="27" t="str">
        <f t="shared" si="31"/>
        <v/>
      </c>
      <c r="N297" s="27" t="str">
        <f t="shared" si="32"/>
        <v/>
      </c>
      <c r="O297" s="27" t="str">
        <f t="shared" si="33"/>
        <v/>
      </c>
      <c r="P297" s="27" t="str">
        <f t="shared" si="34"/>
        <v/>
      </c>
      <c r="Q297" s="27" t="str">
        <f t="shared" si="35"/>
        <v/>
      </c>
    </row>
    <row r="298" spans="1:17">
      <c r="A298" s="54" t="s">
        <v>14</v>
      </c>
      <c r="B298" s="27">
        <v>80</v>
      </c>
      <c r="C298" s="27">
        <v>59410</v>
      </c>
      <c r="D298" s="27">
        <v>57410</v>
      </c>
      <c r="E298" s="27">
        <v>55510</v>
      </c>
      <c r="F298" s="27">
        <v>52490</v>
      </c>
      <c r="G298" s="27">
        <v>3810</v>
      </c>
      <c r="H298" s="27">
        <v>90</v>
      </c>
      <c r="I298" s="27">
        <v>540</v>
      </c>
      <c r="K298" s="27">
        <f t="shared" si="29"/>
        <v>712920</v>
      </c>
      <c r="L298" s="27">
        <f t="shared" si="30"/>
        <v>688920</v>
      </c>
      <c r="M298" s="27">
        <f t="shared" si="31"/>
        <v>666120</v>
      </c>
      <c r="N298" s="27">
        <f t="shared" si="32"/>
        <v>629880</v>
      </c>
      <c r="O298" s="27">
        <f t="shared" si="33"/>
        <v>45720</v>
      </c>
      <c r="P298" s="27">
        <f t="shared" si="34"/>
        <v>1080</v>
      </c>
      <c r="Q298" s="27">
        <f t="shared" si="35"/>
        <v>6480</v>
      </c>
    </row>
    <row r="299" spans="1:17">
      <c r="A299" s="54" t="s">
        <v>80</v>
      </c>
      <c r="B299" s="27">
        <v>29</v>
      </c>
      <c r="C299" s="27">
        <v>57940</v>
      </c>
      <c r="D299" s="27">
        <v>54920</v>
      </c>
      <c r="E299" s="27">
        <v>51120</v>
      </c>
      <c r="F299" s="27">
        <v>47750</v>
      </c>
      <c r="G299" s="27">
        <v>6720</v>
      </c>
      <c r="H299" s="27">
        <v>90</v>
      </c>
      <c r="I299" s="27">
        <v>320</v>
      </c>
      <c r="K299" s="27">
        <f t="shared" si="29"/>
        <v>695280</v>
      </c>
      <c r="L299" s="27">
        <f t="shared" si="30"/>
        <v>659040</v>
      </c>
      <c r="M299" s="27">
        <f t="shared" si="31"/>
        <v>613440</v>
      </c>
      <c r="N299" s="27">
        <f t="shared" si="32"/>
        <v>573000</v>
      </c>
      <c r="O299" s="27">
        <f t="shared" si="33"/>
        <v>80640</v>
      </c>
      <c r="P299" s="27">
        <f t="shared" si="34"/>
        <v>1080</v>
      </c>
      <c r="Q299" s="27">
        <f t="shared" si="35"/>
        <v>3840</v>
      </c>
    </row>
    <row r="300" spans="1:17">
      <c r="A300" s="25" t="s">
        <v>5</v>
      </c>
      <c r="B300" s="27"/>
      <c r="C300" s="27"/>
      <c r="D300" s="27"/>
      <c r="E300" s="27"/>
      <c r="F300" s="27"/>
      <c r="G300" s="27"/>
      <c r="H300" s="27"/>
      <c r="I300" s="27"/>
      <c r="K300" s="27" t="str">
        <f t="shared" si="29"/>
        <v/>
      </c>
      <c r="L300" s="27" t="str">
        <f t="shared" si="30"/>
        <v/>
      </c>
      <c r="M300" s="27" t="str">
        <f t="shared" si="31"/>
        <v/>
      </c>
      <c r="N300" s="27" t="str">
        <f t="shared" si="32"/>
        <v/>
      </c>
      <c r="O300" s="27" t="str">
        <f t="shared" si="33"/>
        <v/>
      </c>
      <c r="P300" s="27" t="str">
        <f t="shared" si="34"/>
        <v/>
      </c>
      <c r="Q300" s="27" t="str">
        <f t="shared" si="35"/>
        <v/>
      </c>
    </row>
    <row r="301" spans="1:17">
      <c r="A301" s="55" t="s">
        <v>14</v>
      </c>
      <c r="B301" s="28"/>
      <c r="C301" s="28"/>
      <c r="D301" s="28"/>
      <c r="E301" s="28"/>
      <c r="F301" s="28"/>
      <c r="G301" s="28"/>
      <c r="H301" s="28"/>
      <c r="I301" s="28"/>
      <c r="K301" s="27" t="str">
        <f t="shared" si="29"/>
        <v/>
      </c>
      <c r="L301" s="27" t="str">
        <f t="shared" si="30"/>
        <v/>
      </c>
      <c r="M301" s="27" t="str">
        <f t="shared" si="31"/>
        <v/>
      </c>
      <c r="N301" s="27" t="str">
        <f t="shared" si="32"/>
        <v/>
      </c>
      <c r="O301" s="27" t="str">
        <f t="shared" si="33"/>
        <v/>
      </c>
      <c r="P301" s="27" t="str">
        <f t="shared" si="34"/>
        <v/>
      </c>
      <c r="Q301" s="27" t="str">
        <f t="shared" si="35"/>
        <v/>
      </c>
    </row>
    <row r="302" spans="1:17">
      <c r="A302" s="46" t="s">
        <v>14</v>
      </c>
      <c r="B302" s="27"/>
      <c r="C302" s="27"/>
      <c r="D302" s="27"/>
      <c r="E302" s="27"/>
      <c r="F302" s="27"/>
      <c r="G302" s="27"/>
      <c r="H302" s="27"/>
      <c r="I302" s="27"/>
      <c r="K302" s="27" t="str">
        <f t="shared" si="29"/>
        <v/>
      </c>
      <c r="L302" s="27" t="str">
        <f t="shared" si="30"/>
        <v/>
      </c>
      <c r="M302" s="27" t="str">
        <f t="shared" si="31"/>
        <v/>
      </c>
      <c r="N302" s="27" t="str">
        <f t="shared" si="32"/>
        <v/>
      </c>
      <c r="O302" s="27" t="str">
        <f t="shared" si="33"/>
        <v/>
      </c>
      <c r="P302" s="27" t="str">
        <f t="shared" si="34"/>
        <v/>
      </c>
      <c r="Q302" s="27" t="str">
        <f t="shared" si="35"/>
        <v/>
      </c>
    </row>
    <row r="303" spans="1:17">
      <c r="A303" s="54" t="s">
        <v>14</v>
      </c>
      <c r="B303" s="27">
        <v>8818</v>
      </c>
      <c r="C303" s="27">
        <v>68010</v>
      </c>
      <c r="D303" s="27">
        <v>66120</v>
      </c>
      <c r="E303" s="27">
        <v>64360</v>
      </c>
      <c r="F303" s="27">
        <v>63330</v>
      </c>
      <c r="G303" s="27">
        <v>3130</v>
      </c>
      <c r="H303" s="27">
        <v>520</v>
      </c>
      <c r="I303" s="27">
        <v>1470</v>
      </c>
      <c r="K303" s="27">
        <f t="shared" si="29"/>
        <v>816120</v>
      </c>
      <c r="L303" s="27">
        <f t="shared" si="30"/>
        <v>793440</v>
      </c>
      <c r="M303" s="27">
        <f t="shared" si="31"/>
        <v>772320</v>
      </c>
      <c r="N303" s="27">
        <f t="shared" si="32"/>
        <v>759960</v>
      </c>
      <c r="O303" s="27">
        <f t="shared" si="33"/>
        <v>37560</v>
      </c>
      <c r="P303" s="27">
        <f t="shared" si="34"/>
        <v>6240</v>
      </c>
      <c r="Q303" s="27">
        <f t="shared" si="35"/>
        <v>17640</v>
      </c>
    </row>
    <row r="304" spans="1:17">
      <c r="A304" s="46" t="s">
        <v>43</v>
      </c>
      <c r="B304" s="27"/>
      <c r="C304" s="27"/>
      <c r="D304" s="27"/>
      <c r="E304" s="27"/>
      <c r="F304" s="27"/>
      <c r="G304" s="27"/>
      <c r="H304" s="27"/>
      <c r="I304" s="27"/>
      <c r="K304" s="27" t="str">
        <f t="shared" si="29"/>
        <v/>
      </c>
      <c r="L304" s="27" t="str">
        <f t="shared" si="30"/>
        <v/>
      </c>
      <c r="M304" s="27" t="str">
        <f t="shared" si="31"/>
        <v/>
      </c>
      <c r="N304" s="27" t="str">
        <f t="shared" si="32"/>
        <v/>
      </c>
      <c r="O304" s="27" t="str">
        <f t="shared" si="33"/>
        <v/>
      </c>
      <c r="P304" s="27" t="str">
        <f t="shared" si="34"/>
        <v/>
      </c>
      <c r="Q304" s="27" t="str">
        <f t="shared" si="35"/>
        <v/>
      </c>
    </row>
    <row r="305" spans="1:17">
      <c r="A305" s="54" t="s">
        <v>14</v>
      </c>
      <c r="B305" s="27">
        <v>367</v>
      </c>
      <c r="C305" s="27">
        <v>80770</v>
      </c>
      <c r="D305" s="27">
        <v>80620</v>
      </c>
      <c r="E305" s="27">
        <v>75780</v>
      </c>
      <c r="F305" s="27">
        <v>77630</v>
      </c>
      <c r="G305" s="27">
        <v>4870</v>
      </c>
      <c r="H305" s="27">
        <v>120</v>
      </c>
      <c r="I305" s="27">
        <v>990</v>
      </c>
      <c r="K305" s="27">
        <f t="shared" si="29"/>
        <v>969240</v>
      </c>
      <c r="L305" s="27">
        <f t="shared" si="30"/>
        <v>967440</v>
      </c>
      <c r="M305" s="27">
        <f t="shared" si="31"/>
        <v>909360</v>
      </c>
      <c r="N305" s="27">
        <f t="shared" si="32"/>
        <v>931560</v>
      </c>
      <c r="O305" s="27">
        <f t="shared" si="33"/>
        <v>58440</v>
      </c>
      <c r="P305" s="27">
        <f t="shared" si="34"/>
        <v>1440</v>
      </c>
      <c r="Q305" s="27">
        <f t="shared" si="35"/>
        <v>11880</v>
      </c>
    </row>
    <row r="306" spans="1:17">
      <c r="A306" s="54" t="s">
        <v>45</v>
      </c>
      <c r="B306" s="27">
        <v>45</v>
      </c>
      <c r="C306" s="27">
        <v>77030</v>
      </c>
      <c r="D306" s="27">
        <v>78830</v>
      </c>
      <c r="E306" s="27">
        <v>75190</v>
      </c>
      <c r="F306" s="27">
        <v>77840</v>
      </c>
      <c r="G306" s="27">
        <v>1850</v>
      </c>
      <c r="H306" s="27">
        <v>0</v>
      </c>
      <c r="I306" s="27">
        <v>790</v>
      </c>
      <c r="K306" s="27">
        <f t="shared" si="29"/>
        <v>924360</v>
      </c>
      <c r="L306" s="27">
        <f t="shared" si="30"/>
        <v>945960</v>
      </c>
      <c r="M306" s="27">
        <f t="shared" si="31"/>
        <v>902280</v>
      </c>
      <c r="N306" s="27">
        <f t="shared" si="32"/>
        <v>934080</v>
      </c>
      <c r="O306" s="27">
        <f t="shared" si="33"/>
        <v>22200</v>
      </c>
      <c r="P306" s="27" t="str">
        <f t="shared" si="34"/>
        <v/>
      </c>
      <c r="Q306" s="27">
        <f t="shared" si="35"/>
        <v>9480</v>
      </c>
    </row>
    <row r="307" spans="1:17">
      <c r="A307" s="54" t="s">
        <v>47</v>
      </c>
      <c r="B307" s="27">
        <v>288</v>
      </c>
      <c r="C307" s="27">
        <v>81890</v>
      </c>
      <c r="D307" s="27">
        <v>81460</v>
      </c>
      <c r="E307" s="27">
        <v>76000</v>
      </c>
      <c r="F307" s="27">
        <v>77630</v>
      </c>
      <c r="G307" s="27">
        <v>5740</v>
      </c>
      <c r="H307" s="27">
        <v>150</v>
      </c>
      <c r="I307" s="27">
        <v>1080</v>
      </c>
      <c r="K307" s="27">
        <f t="shared" si="29"/>
        <v>982680</v>
      </c>
      <c r="L307" s="27">
        <f t="shared" si="30"/>
        <v>977520</v>
      </c>
      <c r="M307" s="27">
        <f t="shared" si="31"/>
        <v>912000</v>
      </c>
      <c r="N307" s="27">
        <f t="shared" si="32"/>
        <v>931560</v>
      </c>
      <c r="O307" s="27">
        <f t="shared" si="33"/>
        <v>68880</v>
      </c>
      <c r="P307" s="27">
        <f t="shared" si="34"/>
        <v>1800</v>
      </c>
      <c r="Q307" s="27">
        <f t="shared" si="35"/>
        <v>12960</v>
      </c>
    </row>
    <row r="308" spans="1:17">
      <c r="A308" s="46" t="s">
        <v>48</v>
      </c>
      <c r="B308" s="27"/>
      <c r="C308" s="27"/>
      <c r="D308" s="27"/>
      <c r="E308" s="27"/>
      <c r="F308" s="27"/>
      <c r="G308" s="27"/>
      <c r="H308" s="27"/>
      <c r="I308" s="27"/>
      <c r="K308" s="27" t="str">
        <f t="shared" si="29"/>
        <v/>
      </c>
      <c r="L308" s="27" t="str">
        <f t="shared" si="30"/>
        <v/>
      </c>
      <c r="M308" s="27" t="str">
        <f t="shared" si="31"/>
        <v/>
      </c>
      <c r="N308" s="27" t="str">
        <f t="shared" si="32"/>
        <v/>
      </c>
      <c r="O308" s="27" t="str">
        <f t="shared" si="33"/>
        <v/>
      </c>
      <c r="P308" s="27" t="str">
        <f t="shared" si="34"/>
        <v/>
      </c>
      <c r="Q308" s="27" t="str">
        <f t="shared" si="35"/>
        <v/>
      </c>
    </row>
    <row r="309" spans="1:17">
      <c r="A309" s="54" t="s">
        <v>14</v>
      </c>
      <c r="B309" s="27">
        <v>3270</v>
      </c>
      <c r="C309" s="27">
        <v>72710</v>
      </c>
      <c r="D309" s="27">
        <v>72360</v>
      </c>
      <c r="E309" s="27">
        <v>68690</v>
      </c>
      <c r="F309" s="27">
        <v>69580</v>
      </c>
      <c r="G309" s="27">
        <v>3140</v>
      </c>
      <c r="H309" s="27">
        <v>880</v>
      </c>
      <c r="I309" s="27">
        <v>1560</v>
      </c>
      <c r="K309" s="27">
        <f t="shared" si="29"/>
        <v>872520</v>
      </c>
      <c r="L309" s="27">
        <f t="shared" si="30"/>
        <v>868320</v>
      </c>
      <c r="M309" s="27">
        <f t="shared" si="31"/>
        <v>824280</v>
      </c>
      <c r="N309" s="27">
        <f t="shared" si="32"/>
        <v>834960</v>
      </c>
      <c r="O309" s="27">
        <f t="shared" si="33"/>
        <v>37680</v>
      </c>
      <c r="P309" s="27">
        <f t="shared" si="34"/>
        <v>10560</v>
      </c>
      <c r="Q309" s="27">
        <f t="shared" si="35"/>
        <v>18720</v>
      </c>
    </row>
    <row r="310" spans="1:17">
      <c r="A310" s="54" t="s">
        <v>51</v>
      </c>
      <c r="B310" s="27">
        <v>152</v>
      </c>
      <c r="C310" s="27">
        <v>69370</v>
      </c>
      <c r="D310" s="27">
        <v>69220</v>
      </c>
      <c r="E310" s="27">
        <v>67030</v>
      </c>
      <c r="F310" s="27">
        <v>67580</v>
      </c>
      <c r="G310" s="27">
        <v>1680</v>
      </c>
      <c r="H310" s="27">
        <v>650</v>
      </c>
      <c r="I310" s="27">
        <v>1630</v>
      </c>
      <c r="K310" s="27">
        <f t="shared" si="29"/>
        <v>832440</v>
      </c>
      <c r="L310" s="27">
        <f t="shared" si="30"/>
        <v>830640</v>
      </c>
      <c r="M310" s="27">
        <f t="shared" si="31"/>
        <v>804360</v>
      </c>
      <c r="N310" s="27">
        <f t="shared" si="32"/>
        <v>810960</v>
      </c>
      <c r="O310" s="27">
        <f t="shared" si="33"/>
        <v>20160</v>
      </c>
      <c r="P310" s="27">
        <f t="shared" si="34"/>
        <v>7800</v>
      </c>
      <c r="Q310" s="27">
        <f t="shared" si="35"/>
        <v>19560</v>
      </c>
    </row>
    <row r="311" spans="1:17">
      <c r="A311" s="54" t="s">
        <v>52</v>
      </c>
      <c r="B311" s="27">
        <v>560</v>
      </c>
      <c r="C311" s="27">
        <v>67690</v>
      </c>
      <c r="D311" s="27">
        <v>64860</v>
      </c>
      <c r="E311" s="27">
        <v>63400</v>
      </c>
      <c r="F311" s="27">
        <v>61890</v>
      </c>
      <c r="G311" s="27">
        <v>4110</v>
      </c>
      <c r="H311" s="27">
        <v>180</v>
      </c>
      <c r="I311" s="27">
        <v>1730</v>
      </c>
      <c r="K311" s="27">
        <f t="shared" si="29"/>
        <v>812280</v>
      </c>
      <c r="L311" s="27">
        <f t="shared" si="30"/>
        <v>778320</v>
      </c>
      <c r="M311" s="27">
        <f t="shared" si="31"/>
        <v>760800</v>
      </c>
      <c r="N311" s="27">
        <f t="shared" si="32"/>
        <v>742680</v>
      </c>
      <c r="O311" s="27">
        <f t="shared" si="33"/>
        <v>49320</v>
      </c>
      <c r="P311" s="27">
        <f t="shared" si="34"/>
        <v>2160</v>
      </c>
      <c r="Q311" s="27">
        <f t="shared" si="35"/>
        <v>20760</v>
      </c>
    </row>
    <row r="312" spans="1:17">
      <c r="A312" s="54" t="s">
        <v>53</v>
      </c>
      <c r="B312" s="27">
        <v>762</v>
      </c>
      <c r="C312" s="27">
        <v>74320</v>
      </c>
      <c r="D312" s="27">
        <v>72490</v>
      </c>
      <c r="E312" s="27">
        <v>68160</v>
      </c>
      <c r="F312" s="27">
        <v>68900</v>
      </c>
      <c r="G312" s="27">
        <v>5060</v>
      </c>
      <c r="H312" s="27">
        <v>1100</v>
      </c>
      <c r="I312" s="27">
        <v>1550</v>
      </c>
      <c r="K312" s="27">
        <f t="shared" si="29"/>
        <v>891840</v>
      </c>
      <c r="L312" s="27">
        <f t="shared" si="30"/>
        <v>869880</v>
      </c>
      <c r="M312" s="27">
        <f t="shared" si="31"/>
        <v>817920</v>
      </c>
      <c r="N312" s="27">
        <f t="shared" si="32"/>
        <v>826800</v>
      </c>
      <c r="O312" s="27">
        <f t="shared" si="33"/>
        <v>60720</v>
      </c>
      <c r="P312" s="27">
        <f t="shared" si="34"/>
        <v>13200</v>
      </c>
      <c r="Q312" s="27">
        <f t="shared" si="35"/>
        <v>18600</v>
      </c>
    </row>
    <row r="313" spans="1:17">
      <c r="A313" s="54" t="s">
        <v>55</v>
      </c>
      <c r="B313" s="27">
        <v>153</v>
      </c>
      <c r="C313" s="27">
        <v>70340</v>
      </c>
      <c r="D313" s="27">
        <v>70320</v>
      </c>
      <c r="E313" s="27">
        <v>67500</v>
      </c>
      <c r="F313" s="27">
        <v>67330</v>
      </c>
      <c r="G313" s="27">
        <v>2690</v>
      </c>
      <c r="H313" s="27">
        <v>150</v>
      </c>
      <c r="I313" s="27">
        <v>940</v>
      </c>
      <c r="K313" s="27">
        <f t="shared" si="29"/>
        <v>844080</v>
      </c>
      <c r="L313" s="27">
        <f t="shared" si="30"/>
        <v>843840</v>
      </c>
      <c r="M313" s="27">
        <f t="shared" si="31"/>
        <v>810000</v>
      </c>
      <c r="N313" s="27">
        <f t="shared" si="32"/>
        <v>807960</v>
      </c>
      <c r="O313" s="27">
        <f t="shared" si="33"/>
        <v>32280</v>
      </c>
      <c r="P313" s="27">
        <f t="shared" si="34"/>
        <v>1800</v>
      </c>
      <c r="Q313" s="27">
        <f t="shared" si="35"/>
        <v>11280</v>
      </c>
    </row>
    <row r="314" spans="1:17">
      <c r="A314" s="54" t="s">
        <v>56</v>
      </c>
      <c r="B314" s="27">
        <v>104</v>
      </c>
      <c r="C314" s="27">
        <v>70560</v>
      </c>
      <c r="D314" s="27">
        <v>72090</v>
      </c>
      <c r="E314" s="27">
        <v>68430</v>
      </c>
      <c r="F314" s="27">
        <v>69730</v>
      </c>
      <c r="G314" s="27">
        <v>2100</v>
      </c>
      <c r="H314" s="27">
        <v>30</v>
      </c>
      <c r="I314" s="27">
        <v>790</v>
      </c>
      <c r="K314" s="27">
        <f t="shared" si="29"/>
        <v>846720</v>
      </c>
      <c r="L314" s="27">
        <f t="shared" si="30"/>
        <v>865080</v>
      </c>
      <c r="M314" s="27">
        <f t="shared" si="31"/>
        <v>821160</v>
      </c>
      <c r="N314" s="27">
        <f t="shared" si="32"/>
        <v>836760</v>
      </c>
      <c r="O314" s="27">
        <f t="shared" si="33"/>
        <v>25200</v>
      </c>
      <c r="P314" s="27">
        <f t="shared" si="34"/>
        <v>360</v>
      </c>
      <c r="Q314" s="27">
        <f t="shared" si="35"/>
        <v>9480</v>
      </c>
    </row>
    <row r="315" spans="1:17">
      <c r="A315" s="54" t="s">
        <v>57</v>
      </c>
      <c r="B315" s="27">
        <v>85</v>
      </c>
      <c r="C315" s="27">
        <v>71880</v>
      </c>
      <c r="D315" s="27">
        <v>70160</v>
      </c>
      <c r="E315" s="27">
        <v>69140</v>
      </c>
      <c r="F315" s="27">
        <v>68960</v>
      </c>
      <c r="G315" s="27">
        <v>2630</v>
      </c>
      <c r="H315" s="27">
        <v>120</v>
      </c>
      <c r="I315" s="27">
        <v>410</v>
      </c>
      <c r="K315" s="27">
        <f t="shared" si="29"/>
        <v>862560</v>
      </c>
      <c r="L315" s="27">
        <f t="shared" si="30"/>
        <v>841920</v>
      </c>
      <c r="M315" s="27">
        <f t="shared" si="31"/>
        <v>829680</v>
      </c>
      <c r="N315" s="27">
        <f t="shared" si="32"/>
        <v>827520</v>
      </c>
      <c r="O315" s="27">
        <f t="shared" si="33"/>
        <v>31560</v>
      </c>
      <c r="P315" s="27">
        <f t="shared" si="34"/>
        <v>1440</v>
      </c>
      <c r="Q315" s="27">
        <f t="shared" si="35"/>
        <v>4920</v>
      </c>
    </row>
    <row r="316" spans="1:17">
      <c r="A316" s="54" t="s">
        <v>58</v>
      </c>
      <c r="B316" s="27">
        <v>379</v>
      </c>
      <c r="C316" s="27">
        <v>74420</v>
      </c>
      <c r="D316" s="27">
        <v>75590</v>
      </c>
      <c r="E316" s="27">
        <v>71480</v>
      </c>
      <c r="F316" s="27">
        <v>73580</v>
      </c>
      <c r="G316" s="27">
        <v>1520</v>
      </c>
      <c r="H316" s="27">
        <v>1430</v>
      </c>
      <c r="I316" s="27">
        <v>1780</v>
      </c>
      <c r="K316" s="27">
        <f t="shared" si="29"/>
        <v>893040</v>
      </c>
      <c r="L316" s="27">
        <f t="shared" si="30"/>
        <v>907080</v>
      </c>
      <c r="M316" s="27">
        <f t="shared" si="31"/>
        <v>857760</v>
      </c>
      <c r="N316" s="27">
        <f t="shared" si="32"/>
        <v>882960</v>
      </c>
      <c r="O316" s="27">
        <f t="shared" si="33"/>
        <v>18240</v>
      </c>
      <c r="P316" s="27">
        <f t="shared" si="34"/>
        <v>17160</v>
      </c>
      <c r="Q316" s="27">
        <f t="shared" si="35"/>
        <v>21360</v>
      </c>
    </row>
    <row r="317" spans="1:17">
      <c r="A317" s="54" t="s">
        <v>60</v>
      </c>
      <c r="B317" s="27">
        <v>743</v>
      </c>
      <c r="C317" s="27">
        <v>76090</v>
      </c>
      <c r="D317" s="27">
        <v>76810</v>
      </c>
      <c r="E317" s="27">
        <v>71830</v>
      </c>
      <c r="F317" s="27">
        <v>73450</v>
      </c>
      <c r="G317" s="27">
        <v>2620</v>
      </c>
      <c r="H317" s="27">
        <v>1650</v>
      </c>
      <c r="I317" s="27">
        <v>1930</v>
      </c>
      <c r="K317" s="27">
        <f t="shared" si="29"/>
        <v>913080</v>
      </c>
      <c r="L317" s="27">
        <f t="shared" si="30"/>
        <v>921720</v>
      </c>
      <c r="M317" s="27">
        <f t="shared" si="31"/>
        <v>861960</v>
      </c>
      <c r="N317" s="27">
        <f t="shared" si="32"/>
        <v>881400</v>
      </c>
      <c r="O317" s="27">
        <f t="shared" si="33"/>
        <v>31440</v>
      </c>
      <c r="P317" s="27">
        <f t="shared" si="34"/>
        <v>19800</v>
      </c>
      <c r="Q317" s="27">
        <f t="shared" si="35"/>
        <v>23160</v>
      </c>
    </row>
    <row r="318" spans="1:17">
      <c r="A318" s="54" t="s">
        <v>62</v>
      </c>
      <c r="B318" s="27">
        <v>25</v>
      </c>
      <c r="C318" s="27">
        <v>72370</v>
      </c>
      <c r="D318" s="27">
        <v>74890</v>
      </c>
      <c r="E318" s="27">
        <v>72060</v>
      </c>
      <c r="F318" s="27">
        <v>73490</v>
      </c>
      <c r="G318" s="27">
        <v>290</v>
      </c>
      <c r="H318" s="27">
        <v>30</v>
      </c>
      <c r="I318" s="27">
        <v>2790</v>
      </c>
      <c r="K318" s="27">
        <f t="shared" si="29"/>
        <v>868440</v>
      </c>
      <c r="L318" s="27">
        <f t="shared" si="30"/>
        <v>898680</v>
      </c>
      <c r="M318" s="27">
        <f t="shared" si="31"/>
        <v>864720</v>
      </c>
      <c r="N318" s="27">
        <f t="shared" si="32"/>
        <v>881880</v>
      </c>
      <c r="O318" s="27">
        <f t="shared" si="33"/>
        <v>3480</v>
      </c>
      <c r="P318" s="27">
        <f t="shared" si="34"/>
        <v>360</v>
      </c>
      <c r="Q318" s="27">
        <f t="shared" si="35"/>
        <v>33480</v>
      </c>
    </row>
    <row r="319" spans="1:17">
      <c r="A319" s="54" t="s">
        <v>63</v>
      </c>
      <c r="B319" s="27">
        <v>138</v>
      </c>
      <c r="C319" s="27">
        <v>72800</v>
      </c>
      <c r="D319" s="27">
        <v>72090</v>
      </c>
      <c r="E319" s="27">
        <v>71070</v>
      </c>
      <c r="F319" s="27">
        <v>70240</v>
      </c>
      <c r="G319" s="27">
        <v>1660</v>
      </c>
      <c r="H319" s="27">
        <v>70</v>
      </c>
      <c r="I319" s="27">
        <v>690</v>
      </c>
      <c r="K319" s="27">
        <f t="shared" si="29"/>
        <v>873600</v>
      </c>
      <c r="L319" s="27">
        <f t="shared" si="30"/>
        <v>865080</v>
      </c>
      <c r="M319" s="27">
        <f t="shared" si="31"/>
        <v>852840</v>
      </c>
      <c r="N319" s="27">
        <f t="shared" si="32"/>
        <v>842880</v>
      </c>
      <c r="O319" s="27">
        <f t="shared" si="33"/>
        <v>19920</v>
      </c>
      <c r="P319" s="27">
        <f t="shared" si="34"/>
        <v>840</v>
      </c>
      <c r="Q319" s="27">
        <f t="shared" si="35"/>
        <v>8280</v>
      </c>
    </row>
    <row r="320" spans="1:17">
      <c r="A320" s="46" t="s">
        <v>64</v>
      </c>
      <c r="B320" s="27"/>
      <c r="C320" s="27"/>
      <c r="D320" s="27"/>
      <c r="E320" s="27"/>
      <c r="F320" s="27"/>
      <c r="G320" s="27"/>
      <c r="H320" s="27"/>
      <c r="I320" s="27"/>
      <c r="K320" s="27" t="str">
        <f t="shared" si="29"/>
        <v/>
      </c>
      <c r="L320" s="27" t="str">
        <f t="shared" si="30"/>
        <v/>
      </c>
      <c r="M320" s="27" t="str">
        <f t="shared" si="31"/>
        <v/>
      </c>
      <c r="N320" s="27" t="str">
        <f t="shared" si="32"/>
        <v/>
      </c>
      <c r="O320" s="27" t="str">
        <f t="shared" si="33"/>
        <v/>
      </c>
      <c r="P320" s="27" t="str">
        <f t="shared" si="34"/>
        <v/>
      </c>
      <c r="Q320" s="27" t="str">
        <f t="shared" si="35"/>
        <v/>
      </c>
    </row>
    <row r="321" spans="1:17">
      <c r="A321" s="54" t="s">
        <v>14</v>
      </c>
      <c r="B321" s="27">
        <v>5000</v>
      </c>
      <c r="C321" s="27">
        <v>64250</v>
      </c>
      <c r="D321" s="27">
        <v>61060</v>
      </c>
      <c r="E321" s="27">
        <v>60900</v>
      </c>
      <c r="F321" s="27">
        <v>58480</v>
      </c>
      <c r="G321" s="27">
        <v>3030</v>
      </c>
      <c r="H321" s="27">
        <v>330</v>
      </c>
      <c r="I321" s="27">
        <v>1450</v>
      </c>
      <c r="K321" s="27">
        <f t="shared" si="29"/>
        <v>771000</v>
      </c>
      <c r="L321" s="27">
        <f t="shared" si="30"/>
        <v>732720</v>
      </c>
      <c r="M321" s="27">
        <f t="shared" si="31"/>
        <v>730800</v>
      </c>
      <c r="N321" s="27">
        <f t="shared" si="32"/>
        <v>701760</v>
      </c>
      <c r="O321" s="27">
        <f t="shared" si="33"/>
        <v>36360</v>
      </c>
      <c r="P321" s="27">
        <f t="shared" si="34"/>
        <v>3960</v>
      </c>
      <c r="Q321" s="27">
        <f t="shared" si="35"/>
        <v>17400</v>
      </c>
    </row>
    <row r="322" spans="1:17">
      <c r="A322" s="54" t="s">
        <v>66</v>
      </c>
      <c r="B322" s="27">
        <v>175</v>
      </c>
      <c r="C322" s="27">
        <v>73680</v>
      </c>
      <c r="D322" s="27">
        <v>73320</v>
      </c>
      <c r="E322" s="27">
        <v>67920</v>
      </c>
      <c r="F322" s="27">
        <v>69540</v>
      </c>
      <c r="G322" s="27">
        <v>5110</v>
      </c>
      <c r="H322" s="27">
        <v>650</v>
      </c>
      <c r="I322" s="27">
        <v>580</v>
      </c>
      <c r="K322" s="27">
        <f t="shared" si="29"/>
        <v>884160</v>
      </c>
      <c r="L322" s="27">
        <f t="shared" si="30"/>
        <v>879840</v>
      </c>
      <c r="M322" s="27">
        <f t="shared" si="31"/>
        <v>815040</v>
      </c>
      <c r="N322" s="27">
        <f t="shared" si="32"/>
        <v>834480</v>
      </c>
      <c r="O322" s="27">
        <f t="shared" si="33"/>
        <v>61320</v>
      </c>
      <c r="P322" s="27">
        <f t="shared" si="34"/>
        <v>7800</v>
      </c>
      <c r="Q322" s="27">
        <f t="shared" si="35"/>
        <v>6960</v>
      </c>
    </row>
    <row r="323" spans="1:17">
      <c r="A323" s="54" t="s">
        <v>67</v>
      </c>
      <c r="B323" s="27">
        <v>2436</v>
      </c>
      <c r="C323" s="27">
        <v>62490</v>
      </c>
      <c r="D323" s="27">
        <v>59450</v>
      </c>
      <c r="E323" s="27">
        <v>58780</v>
      </c>
      <c r="F323" s="27">
        <v>56660</v>
      </c>
      <c r="G323" s="27">
        <v>3430</v>
      </c>
      <c r="H323" s="27">
        <v>280</v>
      </c>
      <c r="I323" s="27">
        <v>1390</v>
      </c>
      <c r="K323" s="27">
        <f t="shared" si="29"/>
        <v>749880</v>
      </c>
      <c r="L323" s="27">
        <f t="shared" si="30"/>
        <v>713400</v>
      </c>
      <c r="M323" s="27">
        <f t="shared" si="31"/>
        <v>705360</v>
      </c>
      <c r="N323" s="27">
        <f t="shared" si="32"/>
        <v>679920</v>
      </c>
      <c r="O323" s="27">
        <f t="shared" si="33"/>
        <v>41160</v>
      </c>
      <c r="P323" s="27">
        <f t="shared" si="34"/>
        <v>3360</v>
      </c>
      <c r="Q323" s="27">
        <f t="shared" si="35"/>
        <v>16680</v>
      </c>
    </row>
    <row r="324" spans="1:17">
      <c r="A324" s="54" t="s">
        <v>68</v>
      </c>
      <c r="B324" s="27">
        <v>130</v>
      </c>
      <c r="C324" s="27">
        <v>66060</v>
      </c>
      <c r="D324" s="27">
        <v>63750</v>
      </c>
      <c r="E324" s="27">
        <v>63380</v>
      </c>
      <c r="F324" s="27">
        <v>60170</v>
      </c>
      <c r="G324" s="27">
        <v>2510</v>
      </c>
      <c r="H324" s="27">
        <v>160</v>
      </c>
      <c r="I324" s="27">
        <v>2820</v>
      </c>
      <c r="K324" s="27">
        <f t="shared" si="29"/>
        <v>792720</v>
      </c>
      <c r="L324" s="27">
        <f t="shared" si="30"/>
        <v>765000</v>
      </c>
      <c r="M324" s="27">
        <f t="shared" si="31"/>
        <v>760560</v>
      </c>
      <c r="N324" s="27">
        <f t="shared" si="32"/>
        <v>722040</v>
      </c>
      <c r="O324" s="27">
        <f t="shared" si="33"/>
        <v>30120</v>
      </c>
      <c r="P324" s="27">
        <f t="shared" si="34"/>
        <v>1920</v>
      </c>
      <c r="Q324" s="27">
        <f t="shared" si="35"/>
        <v>33840</v>
      </c>
    </row>
    <row r="325" spans="1:17">
      <c r="A325" s="54" t="s">
        <v>69</v>
      </c>
      <c r="B325" s="27">
        <v>123</v>
      </c>
      <c r="C325" s="27">
        <v>60550</v>
      </c>
      <c r="D325" s="27">
        <v>60530</v>
      </c>
      <c r="E325" s="27">
        <v>58590</v>
      </c>
      <c r="F325" s="27">
        <v>58760</v>
      </c>
      <c r="G325" s="27">
        <v>1610</v>
      </c>
      <c r="H325" s="27">
        <v>350</v>
      </c>
      <c r="I325" s="27">
        <v>2330</v>
      </c>
      <c r="K325" s="27">
        <f t="shared" si="29"/>
        <v>726600</v>
      </c>
      <c r="L325" s="27">
        <f t="shared" si="30"/>
        <v>726360</v>
      </c>
      <c r="M325" s="27">
        <f t="shared" si="31"/>
        <v>703080</v>
      </c>
      <c r="N325" s="27">
        <f t="shared" si="32"/>
        <v>705120</v>
      </c>
      <c r="O325" s="27">
        <f t="shared" si="33"/>
        <v>19320</v>
      </c>
      <c r="P325" s="27">
        <f t="shared" si="34"/>
        <v>4200</v>
      </c>
      <c r="Q325" s="27">
        <f t="shared" si="35"/>
        <v>27960</v>
      </c>
    </row>
    <row r="326" spans="1:17">
      <c r="A326" s="54" t="s">
        <v>70</v>
      </c>
      <c r="B326" s="27">
        <v>1666</v>
      </c>
      <c r="C326" s="27">
        <v>64130</v>
      </c>
      <c r="D326" s="27">
        <v>60140</v>
      </c>
      <c r="E326" s="27">
        <v>61550</v>
      </c>
      <c r="F326" s="27">
        <v>58760</v>
      </c>
      <c r="G326" s="27">
        <v>2490</v>
      </c>
      <c r="H326" s="27">
        <v>90</v>
      </c>
      <c r="I326" s="27">
        <v>1590</v>
      </c>
      <c r="K326" s="27">
        <f t="shared" si="29"/>
        <v>769560</v>
      </c>
      <c r="L326" s="27">
        <f t="shared" si="30"/>
        <v>721680</v>
      </c>
      <c r="M326" s="27">
        <f t="shared" si="31"/>
        <v>738600</v>
      </c>
      <c r="N326" s="27">
        <f t="shared" si="32"/>
        <v>705120</v>
      </c>
      <c r="O326" s="27">
        <f t="shared" si="33"/>
        <v>29880</v>
      </c>
      <c r="P326" s="27">
        <f t="shared" si="34"/>
        <v>1080</v>
      </c>
      <c r="Q326" s="27">
        <f t="shared" si="35"/>
        <v>19080</v>
      </c>
    </row>
    <row r="327" spans="1:17">
      <c r="A327" s="54" t="s">
        <v>71</v>
      </c>
      <c r="B327" s="27">
        <v>78</v>
      </c>
      <c r="C327" s="27">
        <v>74660</v>
      </c>
      <c r="D327" s="27">
        <v>74470</v>
      </c>
      <c r="E327" s="27">
        <v>71380</v>
      </c>
      <c r="F327" s="27">
        <v>72420</v>
      </c>
      <c r="G327" s="27">
        <v>3080</v>
      </c>
      <c r="H327" s="27">
        <v>190</v>
      </c>
      <c r="I327" s="27">
        <v>480</v>
      </c>
      <c r="K327" s="27">
        <f t="shared" ref="K327:K390" si="36">IF(C327*12=0,"",C327*12)</f>
        <v>895920</v>
      </c>
      <c r="L327" s="27">
        <f t="shared" ref="L327:L390" si="37">IF(D327*12=0,"",D327*12)</f>
        <v>893640</v>
      </c>
      <c r="M327" s="27">
        <f t="shared" ref="M327:M390" si="38">IF(E327*12=0,"",E327*12)</f>
        <v>856560</v>
      </c>
      <c r="N327" s="27">
        <f t="shared" ref="N327:N390" si="39">IF(F327*12=0,"",F327*12)</f>
        <v>869040</v>
      </c>
      <c r="O327" s="27">
        <f t="shared" ref="O327:O390" si="40">IF(G327*12=0,"",G327*12)</f>
        <v>36960</v>
      </c>
      <c r="P327" s="27">
        <f t="shared" ref="P327:P390" si="41">IF(H327*12=0,"",H327*12)</f>
        <v>2280</v>
      </c>
      <c r="Q327" s="27">
        <f t="shared" ref="Q327:Q390" si="42">IF(I327*12=0,"",I327*12)</f>
        <v>5760</v>
      </c>
    </row>
    <row r="328" spans="1:17">
      <c r="A328" s="54" t="s">
        <v>72</v>
      </c>
      <c r="B328" s="27">
        <v>25</v>
      </c>
      <c r="C328" s="27">
        <v>75160</v>
      </c>
      <c r="D328" s="27">
        <v>75940</v>
      </c>
      <c r="E328" s="27">
        <v>71600</v>
      </c>
      <c r="F328" s="27">
        <v>71750</v>
      </c>
      <c r="G328" s="27">
        <v>3440</v>
      </c>
      <c r="H328" s="27">
        <v>120</v>
      </c>
      <c r="I328" s="27">
        <v>900</v>
      </c>
      <c r="K328" s="27">
        <f t="shared" si="36"/>
        <v>901920</v>
      </c>
      <c r="L328" s="27">
        <f t="shared" si="37"/>
        <v>911280</v>
      </c>
      <c r="M328" s="27">
        <f t="shared" si="38"/>
        <v>859200</v>
      </c>
      <c r="N328" s="27">
        <f t="shared" si="39"/>
        <v>861000</v>
      </c>
      <c r="O328" s="27">
        <f t="shared" si="40"/>
        <v>41280</v>
      </c>
      <c r="P328" s="27">
        <f t="shared" si="41"/>
        <v>1440</v>
      </c>
      <c r="Q328" s="27">
        <f t="shared" si="42"/>
        <v>10800</v>
      </c>
    </row>
    <row r="329" spans="1:17">
      <c r="A329" s="54" t="s">
        <v>73</v>
      </c>
      <c r="B329" s="27">
        <v>103</v>
      </c>
      <c r="C329" s="27">
        <v>67810</v>
      </c>
      <c r="D329" s="27">
        <v>63330</v>
      </c>
      <c r="E329" s="27">
        <v>62010</v>
      </c>
      <c r="F329" s="27">
        <v>60000</v>
      </c>
      <c r="G329" s="27">
        <v>3560</v>
      </c>
      <c r="H329" s="27">
        <v>2250</v>
      </c>
      <c r="I329" s="27">
        <v>930</v>
      </c>
      <c r="K329" s="27">
        <f t="shared" si="36"/>
        <v>813720</v>
      </c>
      <c r="L329" s="27">
        <f t="shared" si="37"/>
        <v>759960</v>
      </c>
      <c r="M329" s="27">
        <f t="shared" si="38"/>
        <v>744120</v>
      </c>
      <c r="N329" s="27">
        <f t="shared" si="39"/>
        <v>720000</v>
      </c>
      <c r="O329" s="27">
        <f t="shared" si="40"/>
        <v>42720</v>
      </c>
      <c r="P329" s="27">
        <f t="shared" si="41"/>
        <v>27000</v>
      </c>
      <c r="Q329" s="27">
        <f t="shared" si="42"/>
        <v>11160</v>
      </c>
    </row>
    <row r="330" spans="1:17">
      <c r="A330" s="54" t="s">
        <v>74</v>
      </c>
      <c r="B330" s="27">
        <v>72</v>
      </c>
      <c r="C330" s="27">
        <v>71150</v>
      </c>
      <c r="D330" s="27">
        <v>72460</v>
      </c>
      <c r="E330" s="27">
        <v>69190</v>
      </c>
      <c r="F330" s="27">
        <v>71880</v>
      </c>
      <c r="G330" s="27">
        <v>1870</v>
      </c>
      <c r="H330" s="27">
        <v>100</v>
      </c>
      <c r="I330" s="27">
        <v>510</v>
      </c>
      <c r="K330" s="27">
        <f t="shared" si="36"/>
        <v>853800</v>
      </c>
      <c r="L330" s="27">
        <f t="shared" si="37"/>
        <v>869520</v>
      </c>
      <c r="M330" s="27">
        <f t="shared" si="38"/>
        <v>830280</v>
      </c>
      <c r="N330" s="27">
        <f t="shared" si="39"/>
        <v>862560</v>
      </c>
      <c r="O330" s="27">
        <f t="shared" si="40"/>
        <v>22440</v>
      </c>
      <c r="P330" s="27">
        <f t="shared" si="41"/>
        <v>1200</v>
      </c>
      <c r="Q330" s="27">
        <f t="shared" si="42"/>
        <v>6120</v>
      </c>
    </row>
    <row r="331" spans="1:17">
      <c r="A331" s="46" t="s">
        <v>76</v>
      </c>
      <c r="B331" s="27"/>
      <c r="C331" s="27"/>
      <c r="D331" s="27"/>
      <c r="E331" s="27"/>
      <c r="F331" s="27"/>
      <c r="G331" s="27"/>
      <c r="H331" s="27"/>
      <c r="I331" s="27"/>
      <c r="K331" s="27" t="str">
        <f t="shared" si="36"/>
        <v/>
      </c>
      <c r="L331" s="27" t="str">
        <f t="shared" si="37"/>
        <v/>
      </c>
      <c r="M331" s="27" t="str">
        <f t="shared" si="38"/>
        <v/>
      </c>
      <c r="N331" s="27" t="str">
        <f t="shared" si="39"/>
        <v/>
      </c>
      <c r="O331" s="27" t="str">
        <f t="shared" si="40"/>
        <v/>
      </c>
      <c r="P331" s="27" t="str">
        <f t="shared" si="41"/>
        <v/>
      </c>
      <c r="Q331" s="27" t="str">
        <f t="shared" si="42"/>
        <v/>
      </c>
    </row>
    <row r="332" spans="1:17">
      <c r="A332" s="54" t="s">
        <v>14</v>
      </c>
      <c r="B332" s="27">
        <v>154</v>
      </c>
      <c r="C332" s="27">
        <v>62770</v>
      </c>
      <c r="D332" s="27">
        <v>62240</v>
      </c>
      <c r="E332" s="27">
        <v>60000</v>
      </c>
      <c r="F332" s="27">
        <v>59800</v>
      </c>
      <c r="G332" s="27">
        <v>2660</v>
      </c>
      <c r="H332" s="27">
        <v>110</v>
      </c>
      <c r="I332" s="27">
        <v>1360</v>
      </c>
      <c r="K332" s="27">
        <f t="shared" si="36"/>
        <v>753240</v>
      </c>
      <c r="L332" s="27">
        <f t="shared" si="37"/>
        <v>746880</v>
      </c>
      <c r="M332" s="27">
        <f t="shared" si="38"/>
        <v>720000</v>
      </c>
      <c r="N332" s="27">
        <f t="shared" si="39"/>
        <v>717600</v>
      </c>
      <c r="O332" s="27">
        <f t="shared" si="40"/>
        <v>31920</v>
      </c>
      <c r="P332" s="27">
        <f t="shared" si="41"/>
        <v>1320</v>
      </c>
      <c r="Q332" s="27">
        <f t="shared" si="42"/>
        <v>16320</v>
      </c>
    </row>
    <row r="333" spans="1:17">
      <c r="A333" s="54" t="s">
        <v>77</v>
      </c>
      <c r="B333" s="27">
        <v>73</v>
      </c>
      <c r="C333" s="27">
        <v>66270</v>
      </c>
      <c r="D333" s="27">
        <v>64150</v>
      </c>
      <c r="E333" s="27">
        <v>63360</v>
      </c>
      <c r="F333" s="27">
        <v>62020</v>
      </c>
      <c r="G333" s="27">
        <v>2680</v>
      </c>
      <c r="H333" s="27">
        <v>230</v>
      </c>
      <c r="I333" s="27">
        <v>1180</v>
      </c>
      <c r="K333" s="27">
        <f t="shared" si="36"/>
        <v>795240</v>
      </c>
      <c r="L333" s="27">
        <f t="shared" si="37"/>
        <v>769800</v>
      </c>
      <c r="M333" s="27">
        <f t="shared" si="38"/>
        <v>760320</v>
      </c>
      <c r="N333" s="27">
        <f t="shared" si="39"/>
        <v>744240</v>
      </c>
      <c r="O333" s="27">
        <f t="shared" si="40"/>
        <v>32160</v>
      </c>
      <c r="P333" s="27">
        <f t="shared" si="41"/>
        <v>2760</v>
      </c>
      <c r="Q333" s="27">
        <f t="shared" si="42"/>
        <v>14160</v>
      </c>
    </row>
    <row r="334" spans="1:17">
      <c r="A334" s="54" t="s">
        <v>79</v>
      </c>
      <c r="B334" s="27">
        <v>31</v>
      </c>
      <c r="C334" s="27">
        <v>68600</v>
      </c>
      <c r="D334" s="27">
        <v>69090</v>
      </c>
      <c r="E334" s="27">
        <v>66180</v>
      </c>
      <c r="F334" s="27">
        <v>67570</v>
      </c>
      <c r="G334" s="27">
        <v>2420</v>
      </c>
      <c r="H334" s="27">
        <v>0</v>
      </c>
      <c r="I334" s="27">
        <v>3030</v>
      </c>
      <c r="K334" s="27">
        <f t="shared" si="36"/>
        <v>823200</v>
      </c>
      <c r="L334" s="27">
        <f t="shared" si="37"/>
        <v>829080</v>
      </c>
      <c r="M334" s="27">
        <f t="shared" si="38"/>
        <v>794160</v>
      </c>
      <c r="N334" s="27">
        <f t="shared" si="39"/>
        <v>810840</v>
      </c>
      <c r="O334" s="27">
        <f t="shared" si="40"/>
        <v>29040</v>
      </c>
      <c r="P334" s="27" t="str">
        <f t="shared" si="41"/>
        <v/>
      </c>
      <c r="Q334" s="27">
        <f t="shared" si="42"/>
        <v>36360</v>
      </c>
    </row>
    <row r="335" spans="1:17">
      <c r="A335" s="55" t="s">
        <v>83</v>
      </c>
      <c r="B335" s="28"/>
      <c r="C335" s="28"/>
      <c r="D335" s="28"/>
      <c r="E335" s="28"/>
      <c r="F335" s="28"/>
      <c r="G335" s="28"/>
      <c r="H335" s="28"/>
      <c r="I335" s="28"/>
      <c r="K335" s="27" t="str">
        <f t="shared" si="36"/>
        <v/>
      </c>
      <c r="L335" s="27" t="str">
        <f t="shared" si="37"/>
        <v/>
      </c>
      <c r="M335" s="27" t="str">
        <f t="shared" si="38"/>
        <v/>
      </c>
      <c r="N335" s="27" t="str">
        <f t="shared" si="39"/>
        <v/>
      </c>
      <c r="O335" s="27" t="str">
        <f t="shared" si="40"/>
        <v/>
      </c>
      <c r="P335" s="27" t="str">
        <f t="shared" si="41"/>
        <v/>
      </c>
      <c r="Q335" s="27" t="str">
        <f t="shared" si="42"/>
        <v/>
      </c>
    </row>
    <row r="336" spans="1:17">
      <c r="A336" s="46" t="s">
        <v>14</v>
      </c>
      <c r="B336" s="27"/>
      <c r="C336" s="27"/>
      <c r="D336" s="27"/>
      <c r="E336" s="27"/>
      <c r="F336" s="27"/>
      <c r="G336" s="27"/>
      <c r="H336" s="27"/>
      <c r="I336" s="27"/>
      <c r="K336" s="27" t="str">
        <f t="shared" si="36"/>
        <v/>
      </c>
      <c r="L336" s="27" t="str">
        <f t="shared" si="37"/>
        <v/>
      </c>
      <c r="M336" s="27" t="str">
        <f t="shared" si="38"/>
        <v/>
      </c>
      <c r="N336" s="27" t="str">
        <f t="shared" si="39"/>
        <v/>
      </c>
      <c r="O336" s="27" t="str">
        <f t="shared" si="40"/>
        <v/>
      </c>
      <c r="P336" s="27" t="str">
        <f t="shared" si="41"/>
        <v/>
      </c>
      <c r="Q336" s="27" t="str">
        <f t="shared" si="42"/>
        <v/>
      </c>
    </row>
    <row r="337" spans="1:17">
      <c r="A337" s="54" t="s">
        <v>14</v>
      </c>
      <c r="B337" s="27">
        <v>5763</v>
      </c>
      <c r="C337" s="27">
        <v>68850</v>
      </c>
      <c r="D337" s="27">
        <v>66840</v>
      </c>
      <c r="E337" s="27">
        <v>64430</v>
      </c>
      <c r="F337" s="27">
        <v>63360</v>
      </c>
      <c r="G337" s="27">
        <v>3690</v>
      </c>
      <c r="H337" s="27">
        <v>730</v>
      </c>
      <c r="I337" s="27">
        <v>1480</v>
      </c>
      <c r="K337" s="27">
        <f t="shared" si="36"/>
        <v>826200</v>
      </c>
      <c r="L337" s="27">
        <f t="shared" si="37"/>
        <v>802080</v>
      </c>
      <c r="M337" s="27">
        <f t="shared" si="38"/>
        <v>773160</v>
      </c>
      <c r="N337" s="27">
        <f t="shared" si="39"/>
        <v>760320</v>
      </c>
      <c r="O337" s="27">
        <f t="shared" si="40"/>
        <v>44280</v>
      </c>
      <c r="P337" s="27">
        <f t="shared" si="41"/>
        <v>8760</v>
      </c>
      <c r="Q337" s="27">
        <f t="shared" si="42"/>
        <v>17760</v>
      </c>
    </row>
    <row r="338" spans="1:17">
      <c r="A338" s="46" t="s">
        <v>43</v>
      </c>
      <c r="B338" s="27"/>
      <c r="C338" s="27"/>
      <c r="D338" s="27"/>
      <c r="E338" s="27"/>
      <c r="F338" s="27"/>
      <c r="G338" s="27"/>
      <c r="H338" s="27"/>
      <c r="I338" s="27"/>
      <c r="K338" s="27" t="str">
        <f t="shared" si="36"/>
        <v/>
      </c>
      <c r="L338" s="27" t="str">
        <f t="shared" si="37"/>
        <v/>
      </c>
      <c r="M338" s="27" t="str">
        <f t="shared" si="38"/>
        <v/>
      </c>
      <c r="N338" s="27" t="str">
        <f t="shared" si="39"/>
        <v/>
      </c>
      <c r="O338" s="27" t="str">
        <f t="shared" si="40"/>
        <v/>
      </c>
      <c r="P338" s="27" t="str">
        <f t="shared" si="41"/>
        <v/>
      </c>
      <c r="Q338" s="27" t="str">
        <f t="shared" si="42"/>
        <v/>
      </c>
    </row>
    <row r="339" spans="1:17">
      <c r="A339" s="54" t="s">
        <v>14</v>
      </c>
      <c r="B339" s="27">
        <v>294</v>
      </c>
      <c r="C339" s="27">
        <v>81530</v>
      </c>
      <c r="D339" s="27">
        <v>81190</v>
      </c>
      <c r="E339" s="27">
        <v>75780</v>
      </c>
      <c r="F339" s="27">
        <v>77500</v>
      </c>
      <c r="G339" s="27">
        <v>5600</v>
      </c>
      <c r="H339" s="27">
        <v>150</v>
      </c>
      <c r="I339" s="27">
        <v>1050</v>
      </c>
      <c r="K339" s="27">
        <f t="shared" si="36"/>
        <v>978360</v>
      </c>
      <c r="L339" s="27">
        <f t="shared" si="37"/>
        <v>974280</v>
      </c>
      <c r="M339" s="27">
        <f t="shared" si="38"/>
        <v>909360</v>
      </c>
      <c r="N339" s="27">
        <f t="shared" si="39"/>
        <v>930000</v>
      </c>
      <c r="O339" s="27">
        <f t="shared" si="40"/>
        <v>67200</v>
      </c>
      <c r="P339" s="27">
        <f t="shared" si="41"/>
        <v>1800</v>
      </c>
      <c r="Q339" s="27">
        <f t="shared" si="42"/>
        <v>12600</v>
      </c>
    </row>
    <row r="340" spans="1:17">
      <c r="A340" s="54" t="s">
        <v>47</v>
      </c>
      <c r="B340" s="27">
        <v>271</v>
      </c>
      <c r="C340" s="27">
        <v>81990</v>
      </c>
      <c r="D340" s="27">
        <v>81700</v>
      </c>
      <c r="E340" s="27">
        <v>75810</v>
      </c>
      <c r="F340" s="27">
        <v>77500</v>
      </c>
      <c r="G340" s="27">
        <v>6010</v>
      </c>
      <c r="H340" s="27">
        <v>160</v>
      </c>
      <c r="I340" s="27">
        <v>1140</v>
      </c>
      <c r="K340" s="27">
        <f t="shared" si="36"/>
        <v>983880</v>
      </c>
      <c r="L340" s="27">
        <f t="shared" si="37"/>
        <v>980400</v>
      </c>
      <c r="M340" s="27">
        <f t="shared" si="38"/>
        <v>909720</v>
      </c>
      <c r="N340" s="27">
        <f t="shared" si="39"/>
        <v>930000</v>
      </c>
      <c r="O340" s="27">
        <f t="shared" si="40"/>
        <v>72120</v>
      </c>
      <c r="P340" s="27">
        <f t="shared" si="41"/>
        <v>1920</v>
      </c>
      <c r="Q340" s="27">
        <f t="shared" si="42"/>
        <v>13680</v>
      </c>
    </row>
    <row r="341" spans="1:17">
      <c r="A341" s="46" t="s">
        <v>48</v>
      </c>
      <c r="B341" s="27"/>
      <c r="C341" s="27"/>
      <c r="D341" s="27"/>
      <c r="E341" s="27"/>
      <c r="F341" s="27"/>
      <c r="G341" s="27"/>
      <c r="H341" s="27"/>
      <c r="I341" s="27"/>
      <c r="K341" s="27" t="str">
        <f t="shared" si="36"/>
        <v/>
      </c>
      <c r="L341" s="27" t="str">
        <f t="shared" si="37"/>
        <v/>
      </c>
      <c r="M341" s="27" t="str">
        <f t="shared" si="38"/>
        <v/>
      </c>
      <c r="N341" s="27" t="str">
        <f t="shared" si="39"/>
        <v/>
      </c>
      <c r="O341" s="27" t="str">
        <f t="shared" si="40"/>
        <v/>
      </c>
      <c r="P341" s="27" t="str">
        <f t="shared" si="41"/>
        <v/>
      </c>
      <c r="Q341" s="27" t="str">
        <f t="shared" si="42"/>
        <v/>
      </c>
    </row>
    <row r="342" spans="1:17">
      <c r="A342" s="54" t="s">
        <v>14</v>
      </c>
      <c r="B342" s="27">
        <v>2390</v>
      </c>
      <c r="C342" s="27">
        <v>73310</v>
      </c>
      <c r="D342" s="27">
        <v>72670</v>
      </c>
      <c r="E342" s="27">
        <v>68320</v>
      </c>
      <c r="F342" s="27">
        <v>69340</v>
      </c>
      <c r="G342" s="27">
        <v>3840</v>
      </c>
      <c r="H342" s="27">
        <v>1150</v>
      </c>
      <c r="I342" s="27">
        <v>1700</v>
      </c>
      <c r="K342" s="27">
        <f t="shared" si="36"/>
        <v>879720</v>
      </c>
      <c r="L342" s="27">
        <f t="shared" si="37"/>
        <v>872040</v>
      </c>
      <c r="M342" s="27">
        <f t="shared" si="38"/>
        <v>819840</v>
      </c>
      <c r="N342" s="27">
        <f t="shared" si="39"/>
        <v>832080</v>
      </c>
      <c r="O342" s="27">
        <f t="shared" si="40"/>
        <v>46080</v>
      </c>
      <c r="P342" s="27">
        <f t="shared" si="41"/>
        <v>13800</v>
      </c>
      <c r="Q342" s="27">
        <f t="shared" si="42"/>
        <v>20400</v>
      </c>
    </row>
    <row r="343" spans="1:17">
      <c r="A343" s="54" t="s">
        <v>51</v>
      </c>
      <c r="B343" s="27">
        <v>130</v>
      </c>
      <c r="C343" s="27">
        <v>69080</v>
      </c>
      <c r="D343" s="27">
        <v>68990</v>
      </c>
      <c r="E343" s="27">
        <v>66430</v>
      </c>
      <c r="F343" s="27">
        <v>66710</v>
      </c>
      <c r="G343" s="27">
        <v>1910</v>
      </c>
      <c r="H343" s="27">
        <v>750</v>
      </c>
      <c r="I343" s="27">
        <v>1700</v>
      </c>
      <c r="K343" s="27">
        <f t="shared" si="36"/>
        <v>828960</v>
      </c>
      <c r="L343" s="27">
        <f t="shared" si="37"/>
        <v>827880</v>
      </c>
      <c r="M343" s="27">
        <f t="shared" si="38"/>
        <v>797160</v>
      </c>
      <c r="N343" s="27">
        <f t="shared" si="39"/>
        <v>800520</v>
      </c>
      <c r="O343" s="27">
        <f t="shared" si="40"/>
        <v>22920</v>
      </c>
      <c r="P343" s="27">
        <f t="shared" si="41"/>
        <v>9000</v>
      </c>
      <c r="Q343" s="27">
        <f t="shared" si="42"/>
        <v>20400</v>
      </c>
    </row>
    <row r="344" spans="1:17">
      <c r="A344" s="54" t="s">
        <v>52</v>
      </c>
      <c r="B344" s="27">
        <v>533</v>
      </c>
      <c r="C344" s="27">
        <v>67550</v>
      </c>
      <c r="D344" s="27">
        <v>64590</v>
      </c>
      <c r="E344" s="27">
        <v>63080</v>
      </c>
      <c r="F344" s="27">
        <v>61550</v>
      </c>
      <c r="G344" s="27">
        <v>4280</v>
      </c>
      <c r="H344" s="27">
        <v>190</v>
      </c>
      <c r="I344" s="27">
        <v>1780</v>
      </c>
      <c r="K344" s="27">
        <f t="shared" si="36"/>
        <v>810600</v>
      </c>
      <c r="L344" s="27">
        <f t="shared" si="37"/>
        <v>775080</v>
      </c>
      <c r="M344" s="27">
        <f t="shared" si="38"/>
        <v>756960</v>
      </c>
      <c r="N344" s="27">
        <f t="shared" si="39"/>
        <v>738600</v>
      </c>
      <c r="O344" s="27">
        <f t="shared" si="40"/>
        <v>51360</v>
      </c>
      <c r="P344" s="27">
        <f t="shared" si="41"/>
        <v>2280</v>
      </c>
      <c r="Q344" s="27">
        <f t="shared" si="42"/>
        <v>21360</v>
      </c>
    </row>
    <row r="345" spans="1:17">
      <c r="A345" s="54" t="s">
        <v>53</v>
      </c>
      <c r="B345" s="27">
        <v>635</v>
      </c>
      <c r="C345" s="27">
        <v>74750</v>
      </c>
      <c r="D345" s="27">
        <v>72530</v>
      </c>
      <c r="E345" s="27">
        <v>67800</v>
      </c>
      <c r="F345" s="27">
        <v>68330</v>
      </c>
      <c r="G345" s="27">
        <v>5640</v>
      </c>
      <c r="H345" s="27">
        <v>1310</v>
      </c>
      <c r="I345" s="27">
        <v>1720</v>
      </c>
      <c r="K345" s="27">
        <f t="shared" si="36"/>
        <v>897000</v>
      </c>
      <c r="L345" s="27">
        <f t="shared" si="37"/>
        <v>870360</v>
      </c>
      <c r="M345" s="27">
        <f t="shared" si="38"/>
        <v>813600</v>
      </c>
      <c r="N345" s="27">
        <f t="shared" si="39"/>
        <v>819960</v>
      </c>
      <c r="O345" s="27">
        <f t="shared" si="40"/>
        <v>67680</v>
      </c>
      <c r="P345" s="27">
        <f t="shared" si="41"/>
        <v>15720</v>
      </c>
      <c r="Q345" s="27">
        <f t="shared" si="42"/>
        <v>20640</v>
      </c>
    </row>
    <row r="346" spans="1:17">
      <c r="A346" s="54" t="s">
        <v>55</v>
      </c>
      <c r="B346" s="27">
        <v>99</v>
      </c>
      <c r="C346" s="27">
        <v>71670</v>
      </c>
      <c r="D346" s="27">
        <v>71760</v>
      </c>
      <c r="E346" s="27">
        <v>68170</v>
      </c>
      <c r="F346" s="27">
        <v>67830</v>
      </c>
      <c r="G346" s="27">
        <v>3280</v>
      </c>
      <c r="H346" s="27">
        <v>220</v>
      </c>
      <c r="I346" s="27">
        <v>1000</v>
      </c>
      <c r="K346" s="27">
        <f t="shared" si="36"/>
        <v>860040</v>
      </c>
      <c r="L346" s="27">
        <f t="shared" si="37"/>
        <v>861120</v>
      </c>
      <c r="M346" s="27">
        <f t="shared" si="38"/>
        <v>818040</v>
      </c>
      <c r="N346" s="27">
        <f t="shared" si="39"/>
        <v>813960</v>
      </c>
      <c r="O346" s="27">
        <f t="shared" si="40"/>
        <v>39360</v>
      </c>
      <c r="P346" s="27">
        <f t="shared" si="41"/>
        <v>2640</v>
      </c>
      <c r="Q346" s="27">
        <f t="shared" si="42"/>
        <v>12000</v>
      </c>
    </row>
    <row r="347" spans="1:17">
      <c r="A347" s="54" t="s">
        <v>56</v>
      </c>
      <c r="B347" s="27">
        <v>38</v>
      </c>
      <c r="C347" s="27">
        <v>68590</v>
      </c>
      <c r="D347" s="27">
        <v>67960</v>
      </c>
      <c r="E347" s="27">
        <v>66830</v>
      </c>
      <c r="F347" s="27">
        <v>65820</v>
      </c>
      <c r="G347" s="27">
        <v>1720</v>
      </c>
      <c r="H347" s="27">
        <v>30</v>
      </c>
      <c r="I347" s="27">
        <v>650</v>
      </c>
      <c r="K347" s="27">
        <f t="shared" si="36"/>
        <v>823080</v>
      </c>
      <c r="L347" s="27">
        <f t="shared" si="37"/>
        <v>815520</v>
      </c>
      <c r="M347" s="27">
        <f t="shared" si="38"/>
        <v>801960</v>
      </c>
      <c r="N347" s="27">
        <f t="shared" si="39"/>
        <v>789840</v>
      </c>
      <c r="O347" s="27">
        <f t="shared" si="40"/>
        <v>20640</v>
      </c>
      <c r="P347" s="27">
        <f t="shared" si="41"/>
        <v>360</v>
      </c>
      <c r="Q347" s="27">
        <f t="shared" si="42"/>
        <v>7800</v>
      </c>
    </row>
    <row r="348" spans="1:17">
      <c r="A348" s="54" t="s">
        <v>57</v>
      </c>
      <c r="B348" s="27">
        <v>41</v>
      </c>
      <c r="C348" s="27">
        <v>73340</v>
      </c>
      <c r="D348" s="27">
        <v>75530</v>
      </c>
      <c r="E348" s="27">
        <v>69330</v>
      </c>
      <c r="F348" s="27">
        <v>70590</v>
      </c>
      <c r="G348" s="27">
        <v>3850</v>
      </c>
      <c r="H348" s="27">
        <v>160</v>
      </c>
      <c r="I348" s="27">
        <v>580</v>
      </c>
      <c r="K348" s="27">
        <f t="shared" si="36"/>
        <v>880080</v>
      </c>
      <c r="L348" s="27">
        <f t="shared" si="37"/>
        <v>906360</v>
      </c>
      <c r="M348" s="27">
        <f t="shared" si="38"/>
        <v>831960</v>
      </c>
      <c r="N348" s="27">
        <f t="shared" si="39"/>
        <v>847080</v>
      </c>
      <c r="O348" s="27">
        <f t="shared" si="40"/>
        <v>46200</v>
      </c>
      <c r="P348" s="27">
        <f t="shared" si="41"/>
        <v>1920</v>
      </c>
      <c r="Q348" s="27">
        <f t="shared" si="42"/>
        <v>6960</v>
      </c>
    </row>
    <row r="349" spans="1:17">
      <c r="A349" s="54" t="s">
        <v>58</v>
      </c>
      <c r="B349" s="27">
        <v>177</v>
      </c>
      <c r="C349" s="27">
        <v>78420</v>
      </c>
      <c r="D349" s="27">
        <v>78690</v>
      </c>
      <c r="E349" s="27">
        <v>72750</v>
      </c>
      <c r="F349" s="27">
        <v>74720</v>
      </c>
      <c r="G349" s="27">
        <v>2750</v>
      </c>
      <c r="H349" s="27">
        <v>2920</v>
      </c>
      <c r="I349" s="27">
        <v>2160</v>
      </c>
      <c r="K349" s="27">
        <f t="shared" si="36"/>
        <v>941040</v>
      </c>
      <c r="L349" s="27">
        <f t="shared" si="37"/>
        <v>944280</v>
      </c>
      <c r="M349" s="27">
        <f t="shared" si="38"/>
        <v>873000</v>
      </c>
      <c r="N349" s="27">
        <f t="shared" si="39"/>
        <v>896640</v>
      </c>
      <c r="O349" s="27">
        <f t="shared" si="40"/>
        <v>33000</v>
      </c>
      <c r="P349" s="27">
        <f t="shared" si="41"/>
        <v>35040</v>
      </c>
      <c r="Q349" s="27">
        <f t="shared" si="42"/>
        <v>25920</v>
      </c>
    </row>
    <row r="350" spans="1:17">
      <c r="A350" s="54" t="s">
        <v>60</v>
      </c>
      <c r="B350" s="27">
        <v>577</v>
      </c>
      <c r="C350" s="27">
        <v>76920</v>
      </c>
      <c r="D350" s="27">
        <v>77800</v>
      </c>
      <c r="E350" s="27">
        <v>72040</v>
      </c>
      <c r="F350" s="27">
        <v>73890</v>
      </c>
      <c r="G350" s="27">
        <v>2900</v>
      </c>
      <c r="H350" s="27">
        <v>1980</v>
      </c>
      <c r="I350" s="27">
        <v>2090</v>
      </c>
      <c r="K350" s="27">
        <f t="shared" si="36"/>
        <v>923040</v>
      </c>
      <c r="L350" s="27">
        <f t="shared" si="37"/>
        <v>933600</v>
      </c>
      <c r="M350" s="27">
        <f t="shared" si="38"/>
        <v>864480</v>
      </c>
      <c r="N350" s="27">
        <f t="shared" si="39"/>
        <v>886680</v>
      </c>
      <c r="O350" s="27">
        <f t="shared" si="40"/>
        <v>34800</v>
      </c>
      <c r="P350" s="27">
        <f t="shared" si="41"/>
        <v>23760</v>
      </c>
      <c r="Q350" s="27">
        <f t="shared" si="42"/>
        <v>25080</v>
      </c>
    </row>
    <row r="351" spans="1:17">
      <c r="A351" s="54" t="s">
        <v>63</v>
      </c>
      <c r="B351" s="27">
        <v>82</v>
      </c>
      <c r="C351" s="27">
        <v>75370</v>
      </c>
      <c r="D351" s="27">
        <v>76820</v>
      </c>
      <c r="E351" s="27">
        <v>72790</v>
      </c>
      <c r="F351" s="27">
        <v>74140</v>
      </c>
      <c r="G351" s="27">
        <v>2530</v>
      </c>
      <c r="H351" s="27">
        <v>40</v>
      </c>
      <c r="I351" s="27">
        <v>440</v>
      </c>
      <c r="K351" s="27">
        <f t="shared" si="36"/>
        <v>904440</v>
      </c>
      <c r="L351" s="27">
        <f t="shared" si="37"/>
        <v>921840</v>
      </c>
      <c r="M351" s="27">
        <f t="shared" si="38"/>
        <v>873480</v>
      </c>
      <c r="N351" s="27">
        <f t="shared" si="39"/>
        <v>889680</v>
      </c>
      <c r="O351" s="27">
        <f t="shared" si="40"/>
        <v>30360</v>
      </c>
      <c r="P351" s="27">
        <f t="shared" si="41"/>
        <v>480</v>
      </c>
      <c r="Q351" s="27">
        <f t="shared" si="42"/>
        <v>5280</v>
      </c>
    </row>
    <row r="352" spans="1:17">
      <c r="A352" s="46" t="s">
        <v>64</v>
      </c>
      <c r="B352" s="27"/>
      <c r="C352" s="27"/>
      <c r="D352" s="27"/>
      <c r="E352" s="27"/>
      <c r="F352" s="27"/>
      <c r="G352" s="27"/>
      <c r="H352" s="27"/>
      <c r="I352" s="27"/>
      <c r="K352" s="27" t="str">
        <f t="shared" si="36"/>
        <v/>
      </c>
      <c r="L352" s="27" t="str">
        <f t="shared" si="37"/>
        <v/>
      </c>
      <c r="M352" s="27" t="str">
        <f t="shared" si="38"/>
        <v/>
      </c>
      <c r="N352" s="27" t="str">
        <f t="shared" si="39"/>
        <v/>
      </c>
      <c r="O352" s="27" t="str">
        <f t="shared" si="40"/>
        <v/>
      </c>
      <c r="P352" s="27" t="str">
        <f t="shared" si="41"/>
        <v/>
      </c>
      <c r="Q352" s="27" t="str">
        <f t="shared" si="42"/>
        <v/>
      </c>
    </row>
    <row r="353" spans="1:17">
      <c r="A353" s="54" t="s">
        <v>14</v>
      </c>
      <c r="B353" s="27">
        <v>2969</v>
      </c>
      <c r="C353" s="27">
        <v>64160</v>
      </c>
      <c r="D353" s="27">
        <v>61120</v>
      </c>
      <c r="E353" s="27">
        <v>60280</v>
      </c>
      <c r="F353" s="27">
        <v>58050</v>
      </c>
      <c r="G353" s="27">
        <v>3410</v>
      </c>
      <c r="H353" s="27">
        <v>470</v>
      </c>
      <c r="I353" s="27">
        <v>1340</v>
      </c>
      <c r="K353" s="27">
        <f t="shared" si="36"/>
        <v>769920</v>
      </c>
      <c r="L353" s="27">
        <f t="shared" si="37"/>
        <v>733440</v>
      </c>
      <c r="M353" s="27">
        <f t="shared" si="38"/>
        <v>723360</v>
      </c>
      <c r="N353" s="27">
        <f t="shared" si="39"/>
        <v>696600</v>
      </c>
      <c r="O353" s="27">
        <f t="shared" si="40"/>
        <v>40920</v>
      </c>
      <c r="P353" s="27">
        <f t="shared" si="41"/>
        <v>5640</v>
      </c>
      <c r="Q353" s="27">
        <f t="shared" si="42"/>
        <v>16080</v>
      </c>
    </row>
    <row r="354" spans="1:17">
      <c r="A354" s="54" t="s">
        <v>66</v>
      </c>
      <c r="B354" s="27">
        <v>150</v>
      </c>
      <c r="C354" s="27">
        <v>74630</v>
      </c>
      <c r="D354" s="27">
        <v>74610</v>
      </c>
      <c r="E354" s="27">
        <v>68820</v>
      </c>
      <c r="F354" s="27">
        <v>70120</v>
      </c>
      <c r="G354" s="27">
        <v>5040</v>
      </c>
      <c r="H354" s="27">
        <v>760</v>
      </c>
      <c r="I354" s="27">
        <v>560</v>
      </c>
      <c r="K354" s="27">
        <f t="shared" si="36"/>
        <v>895560</v>
      </c>
      <c r="L354" s="27">
        <f t="shared" si="37"/>
        <v>895320</v>
      </c>
      <c r="M354" s="27">
        <f t="shared" si="38"/>
        <v>825840</v>
      </c>
      <c r="N354" s="27">
        <f t="shared" si="39"/>
        <v>841440</v>
      </c>
      <c r="O354" s="27">
        <f t="shared" si="40"/>
        <v>60480</v>
      </c>
      <c r="P354" s="27">
        <f t="shared" si="41"/>
        <v>9120</v>
      </c>
      <c r="Q354" s="27">
        <f t="shared" si="42"/>
        <v>6720</v>
      </c>
    </row>
    <row r="355" spans="1:17">
      <c r="A355" s="54" t="s">
        <v>67</v>
      </c>
      <c r="B355" s="27">
        <v>2395</v>
      </c>
      <c r="C355" s="27">
        <v>62610</v>
      </c>
      <c r="D355" s="27">
        <v>59600</v>
      </c>
      <c r="E355" s="27">
        <v>58880</v>
      </c>
      <c r="F355" s="27">
        <v>56670</v>
      </c>
      <c r="G355" s="27">
        <v>3450</v>
      </c>
      <c r="H355" s="27">
        <v>280</v>
      </c>
      <c r="I355" s="27">
        <v>1360</v>
      </c>
      <c r="K355" s="27">
        <f t="shared" si="36"/>
        <v>751320</v>
      </c>
      <c r="L355" s="27">
        <f t="shared" si="37"/>
        <v>715200</v>
      </c>
      <c r="M355" s="27">
        <f t="shared" si="38"/>
        <v>706560</v>
      </c>
      <c r="N355" s="27">
        <f t="shared" si="39"/>
        <v>680040</v>
      </c>
      <c r="O355" s="27">
        <f t="shared" si="40"/>
        <v>41400</v>
      </c>
      <c r="P355" s="27">
        <f t="shared" si="41"/>
        <v>3360</v>
      </c>
      <c r="Q355" s="27">
        <f t="shared" si="42"/>
        <v>16320</v>
      </c>
    </row>
    <row r="356" spans="1:17">
      <c r="A356" s="54" t="s">
        <v>68</v>
      </c>
      <c r="B356" s="27">
        <v>78</v>
      </c>
      <c r="C356" s="27">
        <v>65780</v>
      </c>
      <c r="D356" s="27">
        <v>64000</v>
      </c>
      <c r="E356" s="27">
        <v>62920</v>
      </c>
      <c r="F356" s="27">
        <v>60000</v>
      </c>
      <c r="G356" s="27">
        <v>2760</v>
      </c>
      <c r="H356" s="27">
        <v>100</v>
      </c>
      <c r="I356" s="27">
        <v>2780</v>
      </c>
      <c r="K356" s="27">
        <f t="shared" si="36"/>
        <v>789360</v>
      </c>
      <c r="L356" s="27">
        <f t="shared" si="37"/>
        <v>768000</v>
      </c>
      <c r="M356" s="27">
        <f t="shared" si="38"/>
        <v>755040</v>
      </c>
      <c r="N356" s="27">
        <f t="shared" si="39"/>
        <v>720000</v>
      </c>
      <c r="O356" s="27">
        <f t="shared" si="40"/>
        <v>33120</v>
      </c>
      <c r="P356" s="27">
        <f t="shared" si="41"/>
        <v>1200</v>
      </c>
      <c r="Q356" s="27">
        <f t="shared" si="42"/>
        <v>33360</v>
      </c>
    </row>
    <row r="357" spans="1:17">
      <c r="A357" s="54" t="s">
        <v>70</v>
      </c>
      <c r="B357" s="27">
        <v>29</v>
      </c>
      <c r="C357" s="27">
        <v>64940</v>
      </c>
      <c r="D357" s="27">
        <v>63880</v>
      </c>
      <c r="E357" s="27">
        <v>63930</v>
      </c>
      <c r="F357" s="27">
        <v>63080</v>
      </c>
      <c r="G357" s="27">
        <v>970</v>
      </c>
      <c r="H357" s="27">
        <v>40</v>
      </c>
      <c r="I357" s="27">
        <v>330</v>
      </c>
      <c r="K357" s="27">
        <f t="shared" si="36"/>
        <v>779280</v>
      </c>
      <c r="L357" s="27">
        <f t="shared" si="37"/>
        <v>766560</v>
      </c>
      <c r="M357" s="27">
        <f t="shared" si="38"/>
        <v>767160</v>
      </c>
      <c r="N357" s="27">
        <f t="shared" si="39"/>
        <v>756960</v>
      </c>
      <c r="O357" s="27">
        <f t="shared" si="40"/>
        <v>11640</v>
      </c>
      <c r="P357" s="27">
        <f t="shared" si="41"/>
        <v>480</v>
      </c>
      <c r="Q357" s="27">
        <f t="shared" si="42"/>
        <v>3960</v>
      </c>
    </row>
    <row r="358" spans="1:17">
      <c r="A358" s="54" t="s">
        <v>73</v>
      </c>
      <c r="B358" s="27">
        <v>86</v>
      </c>
      <c r="C358" s="27">
        <v>69670</v>
      </c>
      <c r="D358" s="27">
        <v>64640</v>
      </c>
      <c r="E358" s="27">
        <v>63240</v>
      </c>
      <c r="F358" s="27">
        <v>61210</v>
      </c>
      <c r="G358" s="27">
        <v>3740</v>
      </c>
      <c r="H358" s="27">
        <v>2690</v>
      </c>
      <c r="I358" s="27">
        <v>1110</v>
      </c>
      <c r="K358" s="27">
        <f t="shared" si="36"/>
        <v>836040</v>
      </c>
      <c r="L358" s="27">
        <f t="shared" si="37"/>
        <v>775680</v>
      </c>
      <c r="M358" s="27">
        <f t="shared" si="38"/>
        <v>758880</v>
      </c>
      <c r="N358" s="27">
        <f t="shared" si="39"/>
        <v>734520</v>
      </c>
      <c r="O358" s="27">
        <f t="shared" si="40"/>
        <v>44880</v>
      </c>
      <c r="P358" s="27">
        <f t="shared" si="41"/>
        <v>32280</v>
      </c>
      <c r="Q358" s="27">
        <f t="shared" si="42"/>
        <v>13320</v>
      </c>
    </row>
    <row r="359" spans="1:17">
      <c r="A359" s="46" t="s">
        <v>76</v>
      </c>
      <c r="B359" s="27"/>
      <c r="C359" s="27"/>
      <c r="D359" s="27"/>
      <c r="E359" s="27"/>
      <c r="F359" s="27"/>
      <c r="G359" s="27"/>
      <c r="H359" s="27"/>
      <c r="I359" s="27"/>
      <c r="K359" s="27" t="str">
        <f t="shared" si="36"/>
        <v/>
      </c>
      <c r="L359" s="27" t="str">
        <f t="shared" si="37"/>
        <v/>
      </c>
      <c r="M359" s="27" t="str">
        <f t="shared" si="38"/>
        <v/>
      </c>
      <c r="N359" s="27" t="str">
        <f t="shared" si="39"/>
        <v/>
      </c>
      <c r="O359" s="27" t="str">
        <f t="shared" si="40"/>
        <v/>
      </c>
      <c r="P359" s="27" t="str">
        <f t="shared" si="41"/>
        <v/>
      </c>
      <c r="Q359" s="27" t="str">
        <f t="shared" si="42"/>
        <v/>
      </c>
    </row>
    <row r="360" spans="1:17">
      <c r="A360" s="54" t="s">
        <v>77</v>
      </c>
      <c r="B360" s="27">
        <v>54</v>
      </c>
      <c r="C360" s="27">
        <v>69980</v>
      </c>
      <c r="D360" s="27">
        <v>68990</v>
      </c>
      <c r="E360" s="27">
        <v>66310</v>
      </c>
      <c r="F360" s="27">
        <v>64210</v>
      </c>
      <c r="G360" s="27">
        <v>3360</v>
      </c>
      <c r="H360" s="27">
        <v>320</v>
      </c>
      <c r="I360" s="27">
        <v>1550</v>
      </c>
      <c r="K360" s="27">
        <f t="shared" si="36"/>
        <v>839760</v>
      </c>
      <c r="L360" s="27">
        <f t="shared" si="37"/>
        <v>827880</v>
      </c>
      <c r="M360" s="27">
        <f t="shared" si="38"/>
        <v>795720</v>
      </c>
      <c r="N360" s="27">
        <f t="shared" si="39"/>
        <v>770520</v>
      </c>
      <c r="O360" s="27">
        <f t="shared" si="40"/>
        <v>40320</v>
      </c>
      <c r="P360" s="27">
        <f t="shared" si="41"/>
        <v>3840</v>
      </c>
      <c r="Q360" s="27">
        <f t="shared" si="42"/>
        <v>18600</v>
      </c>
    </row>
    <row r="361" spans="1:17">
      <c r="A361" s="55" t="s">
        <v>1</v>
      </c>
      <c r="B361" s="28"/>
      <c r="C361" s="28"/>
      <c r="D361" s="28"/>
      <c r="E361" s="28"/>
      <c r="F361" s="28"/>
      <c r="G361" s="28"/>
      <c r="H361" s="28"/>
      <c r="I361" s="28"/>
      <c r="K361" s="27" t="str">
        <f t="shared" si="36"/>
        <v/>
      </c>
      <c r="L361" s="27" t="str">
        <f t="shared" si="37"/>
        <v/>
      </c>
      <c r="M361" s="27" t="str">
        <f t="shared" si="38"/>
        <v/>
      </c>
      <c r="N361" s="27" t="str">
        <f t="shared" si="39"/>
        <v/>
      </c>
      <c r="O361" s="27" t="str">
        <f t="shared" si="40"/>
        <v/>
      </c>
      <c r="P361" s="27" t="str">
        <f t="shared" si="41"/>
        <v/>
      </c>
      <c r="Q361" s="27" t="str">
        <f t="shared" si="42"/>
        <v/>
      </c>
    </row>
    <row r="362" spans="1:17">
      <c r="A362" s="46" t="s">
        <v>14</v>
      </c>
      <c r="B362" s="27"/>
      <c r="C362" s="27"/>
      <c r="D362" s="27"/>
      <c r="E362" s="27"/>
      <c r="F362" s="27"/>
      <c r="G362" s="27"/>
      <c r="H362" s="27"/>
      <c r="I362" s="27"/>
      <c r="K362" s="27" t="str">
        <f t="shared" si="36"/>
        <v/>
      </c>
      <c r="L362" s="27" t="str">
        <f t="shared" si="37"/>
        <v/>
      </c>
      <c r="M362" s="27" t="str">
        <f t="shared" si="38"/>
        <v/>
      </c>
      <c r="N362" s="27" t="str">
        <f t="shared" si="39"/>
        <v/>
      </c>
      <c r="O362" s="27" t="str">
        <f t="shared" si="40"/>
        <v/>
      </c>
      <c r="P362" s="27" t="str">
        <f t="shared" si="41"/>
        <v/>
      </c>
      <c r="Q362" s="27" t="str">
        <f t="shared" si="42"/>
        <v/>
      </c>
    </row>
    <row r="363" spans="1:17">
      <c r="A363" s="54" t="s">
        <v>14</v>
      </c>
      <c r="B363" s="27">
        <v>5338</v>
      </c>
      <c r="C363" s="27">
        <v>69360</v>
      </c>
      <c r="D363" s="27">
        <v>67570</v>
      </c>
      <c r="E363" s="27">
        <v>64660</v>
      </c>
      <c r="F363" s="27">
        <v>63750</v>
      </c>
      <c r="G363" s="27">
        <v>3930</v>
      </c>
      <c r="H363" s="27">
        <v>770</v>
      </c>
      <c r="I363" s="27">
        <v>1510</v>
      </c>
      <c r="K363" s="27">
        <f t="shared" si="36"/>
        <v>832320</v>
      </c>
      <c r="L363" s="27">
        <f t="shared" si="37"/>
        <v>810840</v>
      </c>
      <c r="M363" s="27">
        <f t="shared" si="38"/>
        <v>775920</v>
      </c>
      <c r="N363" s="27">
        <f t="shared" si="39"/>
        <v>765000</v>
      </c>
      <c r="O363" s="27">
        <f t="shared" si="40"/>
        <v>47160</v>
      </c>
      <c r="P363" s="27">
        <f t="shared" si="41"/>
        <v>9240</v>
      </c>
      <c r="Q363" s="27">
        <f t="shared" si="42"/>
        <v>18120</v>
      </c>
    </row>
    <row r="364" spans="1:17">
      <c r="A364" s="46" t="s">
        <v>43</v>
      </c>
      <c r="B364" s="27"/>
      <c r="C364" s="27"/>
      <c r="D364" s="27"/>
      <c r="E364" s="27"/>
      <c r="F364" s="27"/>
      <c r="G364" s="27"/>
      <c r="H364" s="27"/>
      <c r="I364" s="27"/>
      <c r="K364" s="27" t="str">
        <f t="shared" si="36"/>
        <v/>
      </c>
      <c r="L364" s="27" t="str">
        <f t="shared" si="37"/>
        <v/>
      </c>
      <c r="M364" s="27" t="str">
        <f t="shared" si="38"/>
        <v/>
      </c>
      <c r="N364" s="27" t="str">
        <f t="shared" si="39"/>
        <v/>
      </c>
      <c r="O364" s="27" t="str">
        <f t="shared" si="40"/>
        <v/>
      </c>
      <c r="P364" s="27" t="str">
        <f t="shared" si="41"/>
        <v/>
      </c>
      <c r="Q364" s="27" t="str">
        <f t="shared" si="42"/>
        <v/>
      </c>
    </row>
    <row r="365" spans="1:17">
      <c r="A365" s="54" t="s">
        <v>14</v>
      </c>
      <c r="B365" s="27">
        <v>260</v>
      </c>
      <c r="C365" s="27">
        <v>82090</v>
      </c>
      <c r="D365" s="27">
        <v>81650</v>
      </c>
      <c r="E365" s="27">
        <v>75680</v>
      </c>
      <c r="F365" s="27">
        <v>77220</v>
      </c>
      <c r="G365" s="27">
        <v>6260</v>
      </c>
      <c r="H365" s="27">
        <v>150</v>
      </c>
      <c r="I365" s="27">
        <v>1190</v>
      </c>
      <c r="K365" s="27">
        <f t="shared" si="36"/>
        <v>985080</v>
      </c>
      <c r="L365" s="27">
        <f t="shared" si="37"/>
        <v>979800</v>
      </c>
      <c r="M365" s="27">
        <f t="shared" si="38"/>
        <v>908160</v>
      </c>
      <c r="N365" s="27">
        <f t="shared" si="39"/>
        <v>926640</v>
      </c>
      <c r="O365" s="27">
        <f t="shared" si="40"/>
        <v>75120</v>
      </c>
      <c r="P365" s="27">
        <f t="shared" si="41"/>
        <v>1800</v>
      </c>
      <c r="Q365" s="27">
        <f t="shared" si="42"/>
        <v>14280</v>
      </c>
    </row>
    <row r="366" spans="1:17">
      <c r="A366" s="54" t="s">
        <v>47</v>
      </c>
      <c r="B366" s="27">
        <v>254</v>
      </c>
      <c r="C366" s="27">
        <v>82100</v>
      </c>
      <c r="D366" s="27">
        <v>81650</v>
      </c>
      <c r="E366" s="27">
        <v>75600</v>
      </c>
      <c r="F366" s="27">
        <v>77130</v>
      </c>
      <c r="G366" s="27">
        <v>6350</v>
      </c>
      <c r="H366" s="27">
        <v>150</v>
      </c>
      <c r="I366" s="27">
        <v>1210</v>
      </c>
      <c r="K366" s="27">
        <f t="shared" si="36"/>
        <v>985200</v>
      </c>
      <c r="L366" s="27">
        <f t="shared" si="37"/>
        <v>979800</v>
      </c>
      <c r="M366" s="27">
        <f t="shared" si="38"/>
        <v>907200</v>
      </c>
      <c r="N366" s="27">
        <f t="shared" si="39"/>
        <v>925560</v>
      </c>
      <c r="O366" s="27">
        <f t="shared" si="40"/>
        <v>76200</v>
      </c>
      <c r="P366" s="27">
        <f t="shared" si="41"/>
        <v>1800</v>
      </c>
      <c r="Q366" s="27">
        <f t="shared" si="42"/>
        <v>14520</v>
      </c>
    </row>
    <row r="367" spans="1:17">
      <c r="A367" s="46" t="s">
        <v>48</v>
      </c>
      <c r="B367" s="27"/>
      <c r="C367" s="27"/>
      <c r="D367" s="27"/>
      <c r="E367" s="27"/>
      <c r="F367" s="27"/>
      <c r="G367" s="27"/>
      <c r="H367" s="27"/>
      <c r="I367" s="27"/>
      <c r="K367" s="27" t="str">
        <f t="shared" si="36"/>
        <v/>
      </c>
      <c r="L367" s="27" t="str">
        <f t="shared" si="37"/>
        <v/>
      </c>
      <c r="M367" s="27" t="str">
        <f t="shared" si="38"/>
        <v/>
      </c>
      <c r="N367" s="27" t="str">
        <f t="shared" si="39"/>
        <v/>
      </c>
      <c r="O367" s="27" t="str">
        <f t="shared" si="40"/>
        <v/>
      </c>
      <c r="P367" s="27" t="str">
        <f t="shared" si="41"/>
        <v/>
      </c>
      <c r="Q367" s="27" t="str">
        <f t="shared" si="42"/>
        <v/>
      </c>
    </row>
    <row r="368" spans="1:17">
      <c r="A368" s="54" t="s">
        <v>14</v>
      </c>
      <c r="B368" s="27">
        <v>2237</v>
      </c>
      <c r="C368" s="27">
        <v>73940</v>
      </c>
      <c r="D368" s="27">
        <v>73370</v>
      </c>
      <c r="E368" s="27">
        <v>68670</v>
      </c>
      <c r="F368" s="27">
        <v>69770</v>
      </c>
      <c r="G368" s="27">
        <v>4060</v>
      </c>
      <c r="H368" s="27">
        <v>1210</v>
      </c>
      <c r="I368" s="27">
        <v>1720</v>
      </c>
      <c r="K368" s="27">
        <f t="shared" si="36"/>
        <v>887280</v>
      </c>
      <c r="L368" s="27">
        <f t="shared" si="37"/>
        <v>880440</v>
      </c>
      <c r="M368" s="27">
        <f t="shared" si="38"/>
        <v>824040</v>
      </c>
      <c r="N368" s="27">
        <f t="shared" si="39"/>
        <v>837240</v>
      </c>
      <c r="O368" s="27">
        <f t="shared" si="40"/>
        <v>48720</v>
      </c>
      <c r="P368" s="27">
        <f t="shared" si="41"/>
        <v>14520</v>
      </c>
      <c r="Q368" s="27">
        <f t="shared" si="42"/>
        <v>20640</v>
      </c>
    </row>
    <row r="369" spans="1:17">
      <c r="A369" s="54" t="s">
        <v>51</v>
      </c>
      <c r="B369" s="27">
        <v>125</v>
      </c>
      <c r="C369" s="27">
        <v>69100</v>
      </c>
      <c r="D369" s="27">
        <v>68890</v>
      </c>
      <c r="E369" s="27">
        <v>66330</v>
      </c>
      <c r="F369" s="27">
        <v>66670</v>
      </c>
      <c r="G369" s="27">
        <v>1990</v>
      </c>
      <c r="H369" s="27">
        <v>780</v>
      </c>
      <c r="I369" s="27">
        <v>1770</v>
      </c>
      <c r="K369" s="27">
        <f t="shared" si="36"/>
        <v>829200</v>
      </c>
      <c r="L369" s="27">
        <f t="shared" si="37"/>
        <v>826680</v>
      </c>
      <c r="M369" s="27">
        <f t="shared" si="38"/>
        <v>795960</v>
      </c>
      <c r="N369" s="27">
        <f t="shared" si="39"/>
        <v>800040</v>
      </c>
      <c r="O369" s="27">
        <f t="shared" si="40"/>
        <v>23880</v>
      </c>
      <c r="P369" s="27">
        <f t="shared" si="41"/>
        <v>9360</v>
      </c>
      <c r="Q369" s="27">
        <f t="shared" si="42"/>
        <v>21240</v>
      </c>
    </row>
    <row r="370" spans="1:17">
      <c r="A370" s="54" t="s">
        <v>52</v>
      </c>
      <c r="B370" s="27">
        <v>437</v>
      </c>
      <c r="C370" s="27">
        <v>68990</v>
      </c>
      <c r="D370" s="27">
        <v>66200</v>
      </c>
      <c r="E370" s="27">
        <v>63820</v>
      </c>
      <c r="F370" s="27">
        <v>62240</v>
      </c>
      <c r="G370" s="27">
        <v>5000</v>
      </c>
      <c r="H370" s="27">
        <v>170</v>
      </c>
      <c r="I370" s="27">
        <v>1740</v>
      </c>
      <c r="K370" s="27">
        <f t="shared" si="36"/>
        <v>827880</v>
      </c>
      <c r="L370" s="27">
        <f t="shared" si="37"/>
        <v>794400</v>
      </c>
      <c r="M370" s="27">
        <f t="shared" si="38"/>
        <v>765840</v>
      </c>
      <c r="N370" s="27">
        <f t="shared" si="39"/>
        <v>746880</v>
      </c>
      <c r="O370" s="27">
        <f t="shared" si="40"/>
        <v>60000</v>
      </c>
      <c r="P370" s="27">
        <f t="shared" si="41"/>
        <v>2040</v>
      </c>
      <c r="Q370" s="27">
        <f t="shared" si="42"/>
        <v>20880</v>
      </c>
    </row>
    <row r="371" spans="1:17">
      <c r="A371" s="54" t="s">
        <v>53</v>
      </c>
      <c r="B371" s="27">
        <v>632</v>
      </c>
      <c r="C371" s="27">
        <v>74770</v>
      </c>
      <c r="D371" s="27">
        <v>72560</v>
      </c>
      <c r="E371" s="27">
        <v>67800</v>
      </c>
      <c r="F371" s="27">
        <v>68330</v>
      </c>
      <c r="G371" s="27">
        <v>5660</v>
      </c>
      <c r="H371" s="27">
        <v>1320</v>
      </c>
      <c r="I371" s="27">
        <v>1710</v>
      </c>
      <c r="K371" s="27">
        <f t="shared" si="36"/>
        <v>897240</v>
      </c>
      <c r="L371" s="27">
        <f t="shared" si="37"/>
        <v>870720</v>
      </c>
      <c r="M371" s="27">
        <f t="shared" si="38"/>
        <v>813600</v>
      </c>
      <c r="N371" s="27">
        <f t="shared" si="39"/>
        <v>819960</v>
      </c>
      <c r="O371" s="27">
        <f t="shared" si="40"/>
        <v>67920</v>
      </c>
      <c r="P371" s="27">
        <f t="shared" si="41"/>
        <v>15840</v>
      </c>
      <c r="Q371" s="27">
        <f t="shared" si="42"/>
        <v>20520</v>
      </c>
    </row>
    <row r="372" spans="1:17">
      <c r="A372" s="54" t="s">
        <v>55</v>
      </c>
      <c r="B372" s="27">
        <v>95</v>
      </c>
      <c r="C372" s="27">
        <v>71250</v>
      </c>
      <c r="D372" s="27">
        <v>70830</v>
      </c>
      <c r="E372" s="27">
        <v>67610</v>
      </c>
      <c r="F372" s="27">
        <v>67330</v>
      </c>
      <c r="G372" s="27">
        <v>3420</v>
      </c>
      <c r="H372" s="27">
        <v>220</v>
      </c>
      <c r="I372" s="27">
        <v>1040</v>
      </c>
      <c r="K372" s="27">
        <f t="shared" si="36"/>
        <v>855000</v>
      </c>
      <c r="L372" s="27">
        <f t="shared" si="37"/>
        <v>849960</v>
      </c>
      <c r="M372" s="27">
        <f t="shared" si="38"/>
        <v>811320</v>
      </c>
      <c r="N372" s="27">
        <f t="shared" si="39"/>
        <v>807960</v>
      </c>
      <c r="O372" s="27">
        <f t="shared" si="40"/>
        <v>41040</v>
      </c>
      <c r="P372" s="27">
        <f t="shared" si="41"/>
        <v>2640</v>
      </c>
      <c r="Q372" s="27">
        <f t="shared" si="42"/>
        <v>12480</v>
      </c>
    </row>
    <row r="373" spans="1:17">
      <c r="A373" s="54" t="s">
        <v>60</v>
      </c>
      <c r="B373" s="27">
        <v>568</v>
      </c>
      <c r="C373" s="27">
        <v>77180</v>
      </c>
      <c r="D373" s="27">
        <v>78000</v>
      </c>
      <c r="E373" s="27">
        <v>72220</v>
      </c>
      <c r="F373" s="27">
        <v>74010</v>
      </c>
      <c r="G373" s="27">
        <v>2950</v>
      </c>
      <c r="H373" s="27">
        <v>2010</v>
      </c>
      <c r="I373" s="27">
        <v>2120</v>
      </c>
      <c r="K373" s="27">
        <f t="shared" si="36"/>
        <v>926160</v>
      </c>
      <c r="L373" s="27">
        <f t="shared" si="37"/>
        <v>936000</v>
      </c>
      <c r="M373" s="27">
        <f t="shared" si="38"/>
        <v>866640</v>
      </c>
      <c r="N373" s="27">
        <f t="shared" si="39"/>
        <v>888120</v>
      </c>
      <c r="O373" s="27">
        <f t="shared" si="40"/>
        <v>35400</v>
      </c>
      <c r="P373" s="27">
        <f t="shared" si="41"/>
        <v>24120</v>
      </c>
      <c r="Q373" s="27">
        <f t="shared" si="42"/>
        <v>25440</v>
      </c>
    </row>
    <row r="374" spans="1:17">
      <c r="A374" s="54" t="s">
        <v>63</v>
      </c>
      <c r="B374" s="27">
        <v>82</v>
      </c>
      <c r="C374" s="27">
        <v>75370</v>
      </c>
      <c r="D374" s="27">
        <v>76820</v>
      </c>
      <c r="E374" s="27">
        <v>72790</v>
      </c>
      <c r="F374" s="27">
        <v>74140</v>
      </c>
      <c r="G374" s="27">
        <v>2530</v>
      </c>
      <c r="H374" s="27">
        <v>40</v>
      </c>
      <c r="I374" s="27">
        <v>440</v>
      </c>
      <c r="K374" s="27">
        <f t="shared" si="36"/>
        <v>904440</v>
      </c>
      <c r="L374" s="27">
        <f t="shared" si="37"/>
        <v>921840</v>
      </c>
      <c r="M374" s="27">
        <f t="shared" si="38"/>
        <v>873480</v>
      </c>
      <c r="N374" s="27">
        <f t="shared" si="39"/>
        <v>889680</v>
      </c>
      <c r="O374" s="27">
        <f t="shared" si="40"/>
        <v>30360</v>
      </c>
      <c r="P374" s="27">
        <f t="shared" si="41"/>
        <v>480</v>
      </c>
      <c r="Q374" s="27">
        <f t="shared" si="42"/>
        <v>5280</v>
      </c>
    </row>
    <row r="375" spans="1:17">
      <c r="A375" s="46" t="s">
        <v>64</v>
      </c>
      <c r="B375" s="27"/>
      <c r="C375" s="27"/>
      <c r="D375" s="27"/>
      <c r="E375" s="27"/>
      <c r="F375" s="27"/>
      <c r="G375" s="27"/>
      <c r="H375" s="27"/>
      <c r="I375" s="27"/>
      <c r="K375" s="27" t="str">
        <f t="shared" si="36"/>
        <v/>
      </c>
      <c r="L375" s="27" t="str">
        <f t="shared" si="37"/>
        <v/>
      </c>
      <c r="M375" s="27" t="str">
        <f t="shared" si="38"/>
        <v/>
      </c>
      <c r="N375" s="27" t="str">
        <f t="shared" si="39"/>
        <v/>
      </c>
      <c r="O375" s="27" t="str">
        <f t="shared" si="40"/>
        <v/>
      </c>
      <c r="P375" s="27" t="str">
        <f t="shared" si="41"/>
        <v/>
      </c>
      <c r="Q375" s="27" t="str">
        <f t="shared" si="42"/>
        <v/>
      </c>
    </row>
    <row r="376" spans="1:17">
      <c r="A376" s="54" t="s">
        <v>14</v>
      </c>
      <c r="B376" s="27">
        <v>2737</v>
      </c>
      <c r="C376" s="27">
        <v>64580</v>
      </c>
      <c r="D376" s="27">
        <v>61390</v>
      </c>
      <c r="E376" s="27">
        <v>60430</v>
      </c>
      <c r="F376" s="27">
        <v>58210</v>
      </c>
      <c r="G376" s="27">
        <v>3650</v>
      </c>
      <c r="H376" s="27">
        <v>490</v>
      </c>
      <c r="I376" s="27">
        <v>1360</v>
      </c>
      <c r="K376" s="27">
        <f t="shared" si="36"/>
        <v>774960</v>
      </c>
      <c r="L376" s="27">
        <f t="shared" si="37"/>
        <v>736680</v>
      </c>
      <c r="M376" s="27">
        <f t="shared" si="38"/>
        <v>725160</v>
      </c>
      <c r="N376" s="27">
        <f t="shared" si="39"/>
        <v>698520</v>
      </c>
      <c r="O376" s="27">
        <f t="shared" si="40"/>
        <v>43800</v>
      </c>
      <c r="P376" s="27">
        <f t="shared" si="41"/>
        <v>5880</v>
      </c>
      <c r="Q376" s="27">
        <f t="shared" si="42"/>
        <v>16320</v>
      </c>
    </row>
    <row r="377" spans="1:17">
      <c r="A377" s="54" t="s">
        <v>66</v>
      </c>
      <c r="B377" s="27">
        <v>145</v>
      </c>
      <c r="C377" s="27">
        <v>74470</v>
      </c>
      <c r="D377" s="27">
        <v>73810</v>
      </c>
      <c r="E377" s="27">
        <v>68520</v>
      </c>
      <c r="F377" s="27">
        <v>69640</v>
      </c>
      <c r="G377" s="27">
        <v>5220</v>
      </c>
      <c r="H377" s="27">
        <v>740</v>
      </c>
      <c r="I377" s="27">
        <v>580</v>
      </c>
      <c r="K377" s="27">
        <f t="shared" si="36"/>
        <v>893640</v>
      </c>
      <c r="L377" s="27">
        <f t="shared" si="37"/>
        <v>885720</v>
      </c>
      <c r="M377" s="27">
        <f t="shared" si="38"/>
        <v>822240</v>
      </c>
      <c r="N377" s="27">
        <f t="shared" si="39"/>
        <v>835680</v>
      </c>
      <c r="O377" s="27">
        <f t="shared" si="40"/>
        <v>62640</v>
      </c>
      <c r="P377" s="27">
        <f t="shared" si="41"/>
        <v>8880</v>
      </c>
      <c r="Q377" s="27">
        <f t="shared" si="42"/>
        <v>6960</v>
      </c>
    </row>
    <row r="378" spans="1:17">
      <c r="A378" s="54" t="s">
        <v>67</v>
      </c>
      <c r="B378" s="27">
        <v>2198</v>
      </c>
      <c r="C378" s="27">
        <v>63060</v>
      </c>
      <c r="D378" s="27">
        <v>59900</v>
      </c>
      <c r="E378" s="27">
        <v>59080</v>
      </c>
      <c r="F378" s="27">
        <v>56820</v>
      </c>
      <c r="G378" s="27">
        <v>3690</v>
      </c>
      <c r="H378" s="27">
        <v>290</v>
      </c>
      <c r="I378" s="27">
        <v>1390</v>
      </c>
      <c r="K378" s="27">
        <f t="shared" si="36"/>
        <v>756720</v>
      </c>
      <c r="L378" s="27">
        <f t="shared" si="37"/>
        <v>718800</v>
      </c>
      <c r="M378" s="27">
        <f t="shared" si="38"/>
        <v>708960</v>
      </c>
      <c r="N378" s="27">
        <f t="shared" si="39"/>
        <v>681840</v>
      </c>
      <c r="O378" s="27">
        <f t="shared" si="40"/>
        <v>44280</v>
      </c>
      <c r="P378" s="27">
        <f t="shared" si="41"/>
        <v>3480</v>
      </c>
      <c r="Q378" s="27">
        <f t="shared" si="42"/>
        <v>16680</v>
      </c>
    </row>
    <row r="379" spans="1:17">
      <c r="A379" s="54" t="s">
        <v>68</v>
      </c>
      <c r="B379" s="27">
        <v>70</v>
      </c>
      <c r="C379" s="27">
        <v>65560</v>
      </c>
      <c r="D379" s="27">
        <v>63600</v>
      </c>
      <c r="E379" s="27">
        <v>62380</v>
      </c>
      <c r="F379" s="27">
        <v>59570</v>
      </c>
      <c r="G379" s="27">
        <v>3080</v>
      </c>
      <c r="H379" s="27">
        <v>110</v>
      </c>
      <c r="I379" s="27">
        <v>2790</v>
      </c>
      <c r="K379" s="27">
        <f t="shared" si="36"/>
        <v>786720</v>
      </c>
      <c r="L379" s="27">
        <f t="shared" si="37"/>
        <v>763200</v>
      </c>
      <c r="M379" s="27">
        <f t="shared" si="38"/>
        <v>748560</v>
      </c>
      <c r="N379" s="27">
        <f t="shared" si="39"/>
        <v>714840</v>
      </c>
      <c r="O379" s="27">
        <f t="shared" si="40"/>
        <v>36960</v>
      </c>
      <c r="P379" s="27">
        <f t="shared" si="41"/>
        <v>1320</v>
      </c>
      <c r="Q379" s="27">
        <f t="shared" si="42"/>
        <v>33480</v>
      </c>
    </row>
    <row r="380" spans="1:17">
      <c r="A380" s="54" t="s">
        <v>73</v>
      </c>
      <c r="B380" s="27">
        <v>86</v>
      </c>
      <c r="C380" s="27">
        <v>69670</v>
      </c>
      <c r="D380" s="27">
        <v>64640</v>
      </c>
      <c r="E380" s="27">
        <v>63240</v>
      </c>
      <c r="F380" s="27">
        <v>61210</v>
      </c>
      <c r="G380" s="27">
        <v>3740</v>
      </c>
      <c r="H380" s="27">
        <v>2690</v>
      </c>
      <c r="I380" s="27">
        <v>1110</v>
      </c>
      <c r="K380" s="27">
        <f t="shared" si="36"/>
        <v>836040</v>
      </c>
      <c r="L380" s="27">
        <f t="shared" si="37"/>
        <v>775680</v>
      </c>
      <c r="M380" s="27">
        <f t="shared" si="38"/>
        <v>758880</v>
      </c>
      <c r="N380" s="27">
        <f t="shared" si="39"/>
        <v>734520</v>
      </c>
      <c r="O380" s="27">
        <f t="shared" si="40"/>
        <v>44880</v>
      </c>
      <c r="P380" s="27">
        <f t="shared" si="41"/>
        <v>32280</v>
      </c>
      <c r="Q380" s="27">
        <f t="shared" si="42"/>
        <v>13320</v>
      </c>
    </row>
    <row r="381" spans="1:17">
      <c r="A381" s="55" t="s">
        <v>2</v>
      </c>
      <c r="B381" s="28"/>
      <c r="C381" s="28"/>
      <c r="D381" s="28"/>
      <c r="E381" s="28"/>
      <c r="F381" s="28"/>
      <c r="G381" s="28"/>
      <c r="H381" s="28"/>
      <c r="I381" s="28"/>
      <c r="K381" s="27" t="str">
        <f t="shared" si="36"/>
        <v/>
      </c>
      <c r="L381" s="27" t="str">
        <f t="shared" si="37"/>
        <v/>
      </c>
      <c r="M381" s="27" t="str">
        <f t="shared" si="38"/>
        <v/>
      </c>
      <c r="N381" s="27" t="str">
        <f t="shared" si="39"/>
        <v/>
      </c>
      <c r="O381" s="27" t="str">
        <f t="shared" si="40"/>
        <v/>
      </c>
      <c r="P381" s="27" t="str">
        <f t="shared" si="41"/>
        <v/>
      </c>
      <c r="Q381" s="27" t="str">
        <f t="shared" si="42"/>
        <v/>
      </c>
    </row>
    <row r="382" spans="1:17">
      <c r="A382" s="46" t="s">
        <v>14</v>
      </c>
      <c r="B382" s="27"/>
      <c r="C382" s="27"/>
      <c r="D382" s="27"/>
      <c r="E382" s="27"/>
      <c r="F382" s="27"/>
      <c r="G382" s="27"/>
      <c r="H382" s="27"/>
      <c r="I382" s="27"/>
      <c r="K382" s="27" t="str">
        <f t="shared" si="36"/>
        <v/>
      </c>
      <c r="L382" s="27" t="str">
        <f t="shared" si="37"/>
        <v/>
      </c>
      <c r="M382" s="27" t="str">
        <f t="shared" si="38"/>
        <v/>
      </c>
      <c r="N382" s="27" t="str">
        <f t="shared" si="39"/>
        <v/>
      </c>
      <c r="O382" s="27" t="str">
        <f t="shared" si="40"/>
        <v/>
      </c>
      <c r="P382" s="27" t="str">
        <f t="shared" si="41"/>
        <v/>
      </c>
      <c r="Q382" s="27" t="str">
        <f t="shared" si="42"/>
        <v/>
      </c>
    </row>
    <row r="383" spans="1:17">
      <c r="A383" s="54" t="s">
        <v>14</v>
      </c>
      <c r="B383" s="27">
        <v>425</v>
      </c>
      <c r="C383" s="27">
        <v>62400</v>
      </c>
      <c r="D383" s="27">
        <v>61430</v>
      </c>
      <c r="E383" s="27">
        <v>61530</v>
      </c>
      <c r="F383" s="27">
        <v>59770</v>
      </c>
      <c r="G383" s="27">
        <v>620</v>
      </c>
      <c r="H383" s="27">
        <v>250</v>
      </c>
      <c r="I383" s="27">
        <v>1110</v>
      </c>
      <c r="K383" s="27">
        <f t="shared" si="36"/>
        <v>748800</v>
      </c>
      <c r="L383" s="27">
        <f t="shared" si="37"/>
        <v>737160</v>
      </c>
      <c r="M383" s="27">
        <f t="shared" si="38"/>
        <v>738360</v>
      </c>
      <c r="N383" s="27">
        <f t="shared" si="39"/>
        <v>717240</v>
      </c>
      <c r="O383" s="27">
        <f t="shared" si="40"/>
        <v>7440</v>
      </c>
      <c r="P383" s="27">
        <f t="shared" si="41"/>
        <v>3000</v>
      </c>
      <c r="Q383" s="27">
        <f t="shared" si="42"/>
        <v>13320</v>
      </c>
    </row>
    <row r="384" spans="1:17">
      <c r="A384" s="46" t="s">
        <v>48</v>
      </c>
      <c r="B384" s="27"/>
      <c r="C384" s="27"/>
      <c r="D384" s="27"/>
      <c r="E384" s="27"/>
      <c r="F384" s="27"/>
      <c r="G384" s="27"/>
      <c r="H384" s="27"/>
      <c r="I384" s="27"/>
      <c r="K384" s="27" t="str">
        <f t="shared" si="36"/>
        <v/>
      </c>
      <c r="L384" s="27" t="str">
        <f t="shared" si="37"/>
        <v/>
      </c>
      <c r="M384" s="27" t="str">
        <f t="shared" si="38"/>
        <v/>
      </c>
      <c r="N384" s="27" t="str">
        <f t="shared" si="39"/>
        <v/>
      </c>
      <c r="O384" s="27" t="str">
        <f t="shared" si="40"/>
        <v/>
      </c>
      <c r="P384" s="27" t="str">
        <f t="shared" si="41"/>
        <v/>
      </c>
      <c r="Q384" s="27" t="str">
        <f t="shared" si="42"/>
        <v/>
      </c>
    </row>
    <row r="385" spans="1:17">
      <c r="A385" s="54" t="s">
        <v>14</v>
      </c>
      <c r="B385" s="27">
        <v>153</v>
      </c>
      <c r="C385" s="27">
        <v>64140</v>
      </c>
      <c r="D385" s="27">
        <v>62920</v>
      </c>
      <c r="E385" s="27">
        <v>63190</v>
      </c>
      <c r="F385" s="27">
        <v>62020</v>
      </c>
      <c r="G385" s="27">
        <v>650</v>
      </c>
      <c r="H385" s="27">
        <v>300</v>
      </c>
      <c r="I385" s="27">
        <v>1410</v>
      </c>
      <c r="K385" s="27">
        <f t="shared" si="36"/>
        <v>769680</v>
      </c>
      <c r="L385" s="27">
        <f t="shared" si="37"/>
        <v>755040</v>
      </c>
      <c r="M385" s="27">
        <f t="shared" si="38"/>
        <v>758280</v>
      </c>
      <c r="N385" s="27">
        <f t="shared" si="39"/>
        <v>744240</v>
      </c>
      <c r="O385" s="27">
        <f t="shared" si="40"/>
        <v>7800</v>
      </c>
      <c r="P385" s="27">
        <f t="shared" si="41"/>
        <v>3600</v>
      </c>
      <c r="Q385" s="27">
        <f t="shared" si="42"/>
        <v>16920</v>
      </c>
    </row>
    <row r="386" spans="1:17">
      <c r="A386" s="54" t="s">
        <v>52</v>
      </c>
      <c r="B386" s="27">
        <v>96</v>
      </c>
      <c r="C386" s="27">
        <v>60960</v>
      </c>
      <c r="D386" s="27">
        <v>59680</v>
      </c>
      <c r="E386" s="27">
        <v>59700</v>
      </c>
      <c r="F386" s="27">
        <v>58330</v>
      </c>
      <c r="G386" s="27">
        <v>980</v>
      </c>
      <c r="H386" s="27">
        <v>280</v>
      </c>
      <c r="I386" s="27">
        <v>1970</v>
      </c>
      <c r="K386" s="27">
        <f t="shared" si="36"/>
        <v>731520</v>
      </c>
      <c r="L386" s="27">
        <f t="shared" si="37"/>
        <v>716160</v>
      </c>
      <c r="M386" s="27">
        <f t="shared" si="38"/>
        <v>716400</v>
      </c>
      <c r="N386" s="27">
        <f t="shared" si="39"/>
        <v>699960</v>
      </c>
      <c r="O386" s="27">
        <f t="shared" si="40"/>
        <v>11760</v>
      </c>
      <c r="P386" s="27">
        <f t="shared" si="41"/>
        <v>3360</v>
      </c>
      <c r="Q386" s="27">
        <f t="shared" si="42"/>
        <v>23640</v>
      </c>
    </row>
    <row r="387" spans="1:17">
      <c r="A387" s="46" t="s">
        <v>64</v>
      </c>
      <c r="B387" s="27"/>
      <c r="C387" s="27"/>
      <c r="D387" s="27"/>
      <c r="E387" s="27"/>
      <c r="F387" s="27"/>
      <c r="G387" s="27"/>
      <c r="H387" s="27"/>
      <c r="I387" s="27"/>
      <c r="K387" s="27" t="str">
        <f t="shared" si="36"/>
        <v/>
      </c>
      <c r="L387" s="27" t="str">
        <f t="shared" si="37"/>
        <v/>
      </c>
      <c r="M387" s="27" t="str">
        <f t="shared" si="38"/>
        <v/>
      </c>
      <c r="N387" s="27" t="str">
        <f t="shared" si="39"/>
        <v/>
      </c>
      <c r="O387" s="27" t="str">
        <f t="shared" si="40"/>
        <v/>
      </c>
      <c r="P387" s="27" t="str">
        <f t="shared" si="41"/>
        <v/>
      </c>
      <c r="Q387" s="27" t="str">
        <f t="shared" si="42"/>
        <v/>
      </c>
    </row>
    <row r="388" spans="1:17">
      <c r="A388" s="54" t="s">
        <v>14</v>
      </c>
      <c r="B388" s="27">
        <v>232</v>
      </c>
      <c r="C388" s="27">
        <v>59280</v>
      </c>
      <c r="D388" s="27">
        <v>56890</v>
      </c>
      <c r="E388" s="27">
        <v>58430</v>
      </c>
      <c r="F388" s="27">
        <v>56490</v>
      </c>
      <c r="G388" s="27">
        <v>620</v>
      </c>
      <c r="H388" s="27">
        <v>230</v>
      </c>
      <c r="I388" s="27">
        <v>1070</v>
      </c>
      <c r="K388" s="27">
        <f t="shared" si="36"/>
        <v>711360</v>
      </c>
      <c r="L388" s="27">
        <f t="shared" si="37"/>
        <v>682680</v>
      </c>
      <c r="M388" s="27">
        <f t="shared" si="38"/>
        <v>701160</v>
      </c>
      <c r="N388" s="27">
        <f t="shared" si="39"/>
        <v>677880</v>
      </c>
      <c r="O388" s="27">
        <f t="shared" si="40"/>
        <v>7440</v>
      </c>
      <c r="P388" s="27">
        <f t="shared" si="41"/>
        <v>2760</v>
      </c>
      <c r="Q388" s="27">
        <f t="shared" si="42"/>
        <v>12840</v>
      </c>
    </row>
    <row r="389" spans="1:17">
      <c r="A389" s="54" t="s">
        <v>67</v>
      </c>
      <c r="B389" s="27">
        <v>197</v>
      </c>
      <c r="C389" s="27">
        <v>57630</v>
      </c>
      <c r="D389" s="27">
        <v>55010</v>
      </c>
      <c r="E389" s="27">
        <v>56690</v>
      </c>
      <c r="F389" s="27">
        <v>54140</v>
      </c>
      <c r="G389" s="27">
        <v>730</v>
      </c>
      <c r="H389" s="27">
        <v>210</v>
      </c>
      <c r="I389" s="27">
        <v>1020</v>
      </c>
      <c r="K389" s="27">
        <f t="shared" si="36"/>
        <v>691560</v>
      </c>
      <c r="L389" s="27">
        <f t="shared" si="37"/>
        <v>660120</v>
      </c>
      <c r="M389" s="27">
        <f t="shared" si="38"/>
        <v>680280</v>
      </c>
      <c r="N389" s="27">
        <f t="shared" si="39"/>
        <v>649680</v>
      </c>
      <c r="O389" s="27">
        <f t="shared" si="40"/>
        <v>8760</v>
      </c>
      <c r="P389" s="27">
        <f t="shared" si="41"/>
        <v>2520</v>
      </c>
      <c r="Q389" s="27">
        <f t="shared" si="42"/>
        <v>12240</v>
      </c>
    </row>
    <row r="390" spans="1:17">
      <c r="A390" s="55" t="s">
        <v>3</v>
      </c>
      <c r="B390" s="28"/>
      <c r="C390" s="28"/>
      <c r="D390" s="28"/>
      <c r="E390" s="28"/>
      <c r="F390" s="28"/>
      <c r="G390" s="28"/>
      <c r="H390" s="28"/>
      <c r="I390" s="28"/>
      <c r="K390" s="27" t="str">
        <f t="shared" si="36"/>
        <v/>
      </c>
      <c r="L390" s="27" t="str">
        <f t="shared" si="37"/>
        <v/>
      </c>
      <c r="M390" s="27" t="str">
        <f t="shared" si="38"/>
        <v/>
      </c>
      <c r="N390" s="27" t="str">
        <f t="shared" si="39"/>
        <v/>
      </c>
      <c r="O390" s="27" t="str">
        <f t="shared" si="40"/>
        <v/>
      </c>
      <c r="P390" s="27" t="str">
        <f t="shared" si="41"/>
        <v/>
      </c>
      <c r="Q390" s="27" t="str">
        <f t="shared" si="42"/>
        <v/>
      </c>
    </row>
    <row r="391" spans="1:17">
      <c r="A391" s="46" t="s">
        <v>14</v>
      </c>
      <c r="B391" s="27"/>
      <c r="C391" s="27"/>
      <c r="D391" s="27"/>
      <c r="E391" s="27"/>
      <c r="F391" s="27"/>
      <c r="G391" s="27"/>
      <c r="H391" s="27"/>
      <c r="I391" s="27"/>
      <c r="K391" s="27" t="str">
        <f t="shared" ref="K391:K454" si="43">IF(C391*12=0,"",C391*12)</f>
        <v/>
      </c>
      <c r="L391" s="27" t="str">
        <f t="shared" ref="L391:L454" si="44">IF(D391*12=0,"",D391*12)</f>
        <v/>
      </c>
      <c r="M391" s="27" t="str">
        <f t="shared" ref="M391:M454" si="45">IF(E391*12=0,"",E391*12)</f>
        <v/>
      </c>
      <c r="N391" s="27" t="str">
        <f t="shared" ref="N391:N454" si="46">IF(F391*12=0,"",F391*12)</f>
        <v/>
      </c>
      <c r="O391" s="27" t="str">
        <f t="shared" ref="O391:O454" si="47">IF(G391*12=0,"",G391*12)</f>
        <v/>
      </c>
      <c r="P391" s="27" t="str">
        <f t="shared" ref="P391:P454" si="48">IF(H391*12=0,"",H391*12)</f>
        <v/>
      </c>
      <c r="Q391" s="27" t="str">
        <f t="shared" ref="Q391:Q454" si="49">IF(I391*12=0,"",I391*12)</f>
        <v/>
      </c>
    </row>
    <row r="392" spans="1:17">
      <c r="A392" s="54" t="s">
        <v>14</v>
      </c>
      <c r="B392" s="27">
        <v>3055</v>
      </c>
      <c r="C392" s="27">
        <v>66430</v>
      </c>
      <c r="D392" s="27">
        <v>64740</v>
      </c>
      <c r="E392" s="27">
        <v>64220</v>
      </c>
      <c r="F392" s="27">
        <v>63290</v>
      </c>
      <c r="G392" s="27">
        <v>2090</v>
      </c>
      <c r="H392" s="27">
        <v>120</v>
      </c>
      <c r="I392" s="27">
        <v>1440</v>
      </c>
      <c r="K392" s="27">
        <f t="shared" si="43"/>
        <v>797160</v>
      </c>
      <c r="L392" s="27">
        <f t="shared" si="44"/>
        <v>776880</v>
      </c>
      <c r="M392" s="27">
        <f t="shared" si="45"/>
        <v>770640</v>
      </c>
      <c r="N392" s="27">
        <f t="shared" si="46"/>
        <v>759480</v>
      </c>
      <c r="O392" s="27">
        <f t="shared" si="47"/>
        <v>25080</v>
      </c>
      <c r="P392" s="27">
        <f t="shared" si="48"/>
        <v>1440</v>
      </c>
      <c r="Q392" s="27">
        <f t="shared" si="49"/>
        <v>17280</v>
      </c>
    </row>
    <row r="393" spans="1:17">
      <c r="A393" s="46" t="s">
        <v>43</v>
      </c>
      <c r="B393" s="27"/>
      <c r="C393" s="27"/>
      <c r="D393" s="27"/>
      <c r="E393" s="27"/>
      <c r="F393" s="27"/>
      <c r="G393" s="27"/>
      <c r="H393" s="27"/>
      <c r="I393" s="27"/>
      <c r="K393" s="27" t="str">
        <f t="shared" si="43"/>
        <v/>
      </c>
      <c r="L393" s="27" t="str">
        <f t="shared" si="44"/>
        <v/>
      </c>
      <c r="M393" s="27" t="str">
        <f t="shared" si="45"/>
        <v/>
      </c>
      <c r="N393" s="27" t="str">
        <f t="shared" si="46"/>
        <v/>
      </c>
      <c r="O393" s="27" t="str">
        <f t="shared" si="47"/>
        <v/>
      </c>
      <c r="P393" s="27" t="str">
        <f t="shared" si="48"/>
        <v/>
      </c>
      <c r="Q393" s="27" t="str">
        <f t="shared" si="49"/>
        <v/>
      </c>
    </row>
    <row r="394" spans="1:17">
      <c r="A394" s="54" t="s">
        <v>45</v>
      </c>
      <c r="B394" s="27">
        <v>40</v>
      </c>
      <c r="C394" s="27">
        <v>77190</v>
      </c>
      <c r="D394" s="27">
        <v>78750</v>
      </c>
      <c r="E394" s="27">
        <v>75240</v>
      </c>
      <c r="F394" s="27">
        <v>77850</v>
      </c>
      <c r="G394" s="27">
        <v>1950</v>
      </c>
      <c r="H394" s="27">
        <v>0</v>
      </c>
      <c r="I394" s="27">
        <v>890</v>
      </c>
      <c r="K394" s="27">
        <f t="shared" si="43"/>
        <v>926280</v>
      </c>
      <c r="L394" s="27">
        <f t="shared" si="44"/>
        <v>945000</v>
      </c>
      <c r="M394" s="27">
        <f t="shared" si="45"/>
        <v>902880</v>
      </c>
      <c r="N394" s="27">
        <f t="shared" si="46"/>
        <v>934200</v>
      </c>
      <c r="O394" s="27">
        <f t="shared" si="47"/>
        <v>23400</v>
      </c>
      <c r="P394" s="27" t="str">
        <f t="shared" si="48"/>
        <v/>
      </c>
      <c r="Q394" s="27">
        <f t="shared" si="49"/>
        <v>10680</v>
      </c>
    </row>
    <row r="395" spans="1:17">
      <c r="A395" s="46" t="s">
        <v>48</v>
      </c>
      <c r="B395" s="27"/>
      <c r="C395" s="27"/>
      <c r="D395" s="27"/>
      <c r="E395" s="27"/>
      <c r="F395" s="27"/>
      <c r="G395" s="27"/>
      <c r="H395" s="27"/>
      <c r="I395" s="27"/>
      <c r="K395" s="27" t="str">
        <f t="shared" si="43"/>
        <v/>
      </c>
      <c r="L395" s="27" t="str">
        <f t="shared" si="44"/>
        <v/>
      </c>
      <c r="M395" s="27" t="str">
        <f t="shared" si="45"/>
        <v/>
      </c>
      <c r="N395" s="27" t="str">
        <f t="shared" si="46"/>
        <v/>
      </c>
      <c r="O395" s="27" t="str">
        <f t="shared" si="47"/>
        <v/>
      </c>
      <c r="P395" s="27" t="str">
        <f t="shared" si="48"/>
        <v/>
      </c>
      <c r="Q395" s="27" t="str">
        <f t="shared" si="49"/>
        <v/>
      </c>
    </row>
    <row r="396" spans="1:17">
      <c r="A396" s="54" t="s">
        <v>14</v>
      </c>
      <c r="B396" s="27">
        <v>880</v>
      </c>
      <c r="C396" s="27">
        <v>71090</v>
      </c>
      <c r="D396" s="27">
        <v>71410</v>
      </c>
      <c r="E396" s="27">
        <v>69690</v>
      </c>
      <c r="F396" s="27">
        <v>70050</v>
      </c>
      <c r="G396" s="27">
        <v>1240</v>
      </c>
      <c r="H396" s="27">
        <v>160</v>
      </c>
      <c r="I396" s="27">
        <v>1190</v>
      </c>
      <c r="K396" s="27">
        <f t="shared" si="43"/>
        <v>853080</v>
      </c>
      <c r="L396" s="27">
        <f t="shared" si="44"/>
        <v>856920</v>
      </c>
      <c r="M396" s="27">
        <f t="shared" si="45"/>
        <v>836280</v>
      </c>
      <c r="N396" s="27">
        <f t="shared" si="46"/>
        <v>840600</v>
      </c>
      <c r="O396" s="27">
        <f t="shared" si="47"/>
        <v>14880</v>
      </c>
      <c r="P396" s="27">
        <f t="shared" si="48"/>
        <v>1920</v>
      </c>
      <c r="Q396" s="27">
        <f t="shared" si="49"/>
        <v>14280</v>
      </c>
    </row>
    <row r="397" spans="1:17">
      <c r="A397" s="54" t="s">
        <v>52</v>
      </c>
      <c r="B397" s="27">
        <v>27</v>
      </c>
      <c r="C397" s="27">
        <v>70500</v>
      </c>
      <c r="D397" s="27">
        <v>71070</v>
      </c>
      <c r="E397" s="27">
        <v>69600</v>
      </c>
      <c r="F397" s="27">
        <v>69780</v>
      </c>
      <c r="G397" s="27">
        <v>830</v>
      </c>
      <c r="H397" s="27">
        <v>60</v>
      </c>
      <c r="I397" s="27">
        <v>750</v>
      </c>
      <c r="K397" s="27">
        <f t="shared" si="43"/>
        <v>846000</v>
      </c>
      <c r="L397" s="27">
        <f t="shared" si="44"/>
        <v>852840</v>
      </c>
      <c r="M397" s="27">
        <f t="shared" si="45"/>
        <v>835200</v>
      </c>
      <c r="N397" s="27">
        <f t="shared" si="46"/>
        <v>837360</v>
      </c>
      <c r="O397" s="27">
        <f t="shared" si="47"/>
        <v>9960</v>
      </c>
      <c r="P397" s="27">
        <f t="shared" si="48"/>
        <v>720</v>
      </c>
      <c r="Q397" s="27">
        <f t="shared" si="49"/>
        <v>9000</v>
      </c>
    </row>
    <row r="398" spans="1:17">
      <c r="A398" s="54" t="s">
        <v>56</v>
      </c>
      <c r="B398" s="27">
        <v>66</v>
      </c>
      <c r="C398" s="27">
        <v>71700</v>
      </c>
      <c r="D398" s="27">
        <v>72940</v>
      </c>
      <c r="E398" s="27">
        <v>69350</v>
      </c>
      <c r="F398" s="27">
        <v>71410</v>
      </c>
      <c r="G398" s="27">
        <v>2320</v>
      </c>
      <c r="H398" s="27">
        <v>30</v>
      </c>
      <c r="I398" s="27">
        <v>870</v>
      </c>
      <c r="K398" s="27">
        <f t="shared" si="43"/>
        <v>860400</v>
      </c>
      <c r="L398" s="27">
        <f t="shared" si="44"/>
        <v>875280</v>
      </c>
      <c r="M398" s="27">
        <f t="shared" si="45"/>
        <v>832200</v>
      </c>
      <c r="N398" s="27">
        <f t="shared" si="46"/>
        <v>856920</v>
      </c>
      <c r="O398" s="27">
        <f t="shared" si="47"/>
        <v>27840</v>
      </c>
      <c r="P398" s="27">
        <f t="shared" si="48"/>
        <v>360</v>
      </c>
      <c r="Q398" s="27">
        <f t="shared" si="49"/>
        <v>10440</v>
      </c>
    </row>
    <row r="399" spans="1:17">
      <c r="A399" s="54" t="s">
        <v>57</v>
      </c>
      <c r="B399" s="27">
        <v>44</v>
      </c>
      <c r="C399" s="27">
        <v>70530</v>
      </c>
      <c r="D399" s="27">
        <v>68440</v>
      </c>
      <c r="E399" s="27">
        <v>68960</v>
      </c>
      <c r="F399" s="27">
        <v>67170</v>
      </c>
      <c r="G399" s="27">
        <v>1490</v>
      </c>
      <c r="H399" s="27">
        <v>70</v>
      </c>
      <c r="I399" s="27">
        <v>260</v>
      </c>
      <c r="K399" s="27">
        <f t="shared" si="43"/>
        <v>846360</v>
      </c>
      <c r="L399" s="27">
        <f t="shared" si="44"/>
        <v>821280</v>
      </c>
      <c r="M399" s="27">
        <f t="shared" si="45"/>
        <v>827520</v>
      </c>
      <c r="N399" s="27">
        <f t="shared" si="46"/>
        <v>806040</v>
      </c>
      <c r="O399" s="27">
        <f t="shared" si="47"/>
        <v>17880</v>
      </c>
      <c r="P399" s="27">
        <f t="shared" si="48"/>
        <v>840</v>
      </c>
      <c r="Q399" s="27">
        <f t="shared" si="49"/>
        <v>3120</v>
      </c>
    </row>
    <row r="400" spans="1:17">
      <c r="A400" s="54" t="s">
        <v>63</v>
      </c>
      <c r="B400" s="27">
        <v>56</v>
      </c>
      <c r="C400" s="27">
        <v>69050</v>
      </c>
      <c r="D400" s="27">
        <v>67440</v>
      </c>
      <c r="E400" s="27">
        <v>68540</v>
      </c>
      <c r="F400" s="27">
        <v>67340</v>
      </c>
      <c r="G400" s="27">
        <v>390</v>
      </c>
      <c r="H400" s="27">
        <v>120</v>
      </c>
      <c r="I400" s="27">
        <v>1070</v>
      </c>
      <c r="K400" s="27">
        <f t="shared" si="43"/>
        <v>828600</v>
      </c>
      <c r="L400" s="27">
        <f t="shared" si="44"/>
        <v>809280</v>
      </c>
      <c r="M400" s="27">
        <f t="shared" si="45"/>
        <v>822480</v>
      </c>
      <c r="N400" s="27">
        <f t="shared" si="46"/>
        <v>808080</v>
      </c>
      <c r="O400" s="27">
        <f t="shared" si="47"/>
        <v>4680</v>
      </c>
      <c r="P400" s="27">
        <f t="shared" si="48"/>
        <v>1440</v>
      </c>
      <c r="Q400" s="27">
        <f t="shared" si="49"/>
        <v>12840</v>
      </c>
    </row>
    <row r="401" spans="1:17">
      <c r="A401" s="46" t="s">
        <v>64</v>
      </c>
      <c r="B401" s="27"/>
      <c r="C401" s="27"/>
      <c r="D401" s="27"/>
      <c r="E401" s="27"/>
      <c r="F401" s="27"/>
      <c r="G401" s="27"/>
      <c r="H401" s="27"/>
      <c r="I401" s="27"/>
      <c r="K401" s="27" t="str">
        <f t="shared" si="43"/>
        <v/>
      </c>
      <c r="L401" s="27" t="str">
        <f t="shared" si="44"/>
        <v/>
      </c>
      <c r="M401" s="27" t="str">
        <f t="shared" si="45"/>
        <v/>
      </c>
      <c r="N401" s="27" t="str">
        <f t="shared" si="46"/>
        <v/>
      </c>
      <c r="O401" s="27" t="str">
        <f t="shared" si="47"/>
        <v/>
      </c>
      <c r="P401" s="27" t="str">
        <f t="shared" si="48"/>
        <v/>
      </c>
      <c r="Q401" s="27" t="str">
        <f t="shared" si="49"/>
        <v/>
      </c>
    </row>
    <row r="402" spans="1:17">
      <c r="A402" s="54" t="s">
        <v>14</v>
      </c>
      <c r="B402" s="27">
        <v>2031</v>
      </c>
      <c r="C402" s="27">
        <v>64370</v>
      </c>
      <c r="D402" s="27">
        <v>60900</v>
      </c>
      <c r="E402" s="27">
        <v>61800</v>
      </c>
      <c r="F402" s="27">
        <v>59510</v>
      </c>
      <c r="G402" s="27">
        <v>2460</v>
      </c>
      <c r="H402" s="27">
        <v>110</v>
      </c>
      <c r="I402" s="27">
        <v>1610</v>
      </c>
      <c r="K402" s="27">
        <f t="shared" si="43"/>
        <v>772440</v>
      </c>
      <c r="L402" s="27">
        <f t="shared" si="44"/>
        <v>730800</v>
      </c>
      <c r="M402" s="27">
        <f t="shared" si="45"/>
        <v>741600</v>
      </c>
      <c r="N402" s="27">
        <f t="shared" si="46"/>
        <v>714120</v>
      </c>
      <c r="O402" s="27">
        <f t="shared" si="47"/>
        <v>29520</v>
      </c>
      <c r="P402" s="27">
        <f t="shared" si="48"/>
        <v>1320</v>
      </c>
      <c r="Q402" s="27">
        <f t="shared" si="49"/>
        <v>19320</v>
      </c>
    </row>
    <row r="403" spans="1:17">
      <c r="A403" s="54" t="s">
        <v>67</v>
      </c>
      <c r="B403" s="27">
        <v>41</v>
      </c>
      <c r="C403" s="27">
        <v>55480</v>
      </c>
      <c r="D403" s="27">
        <v>54790</v>
      </c>
      <c r="E403" s="27">
        <v>53030</v>
      </c>
      <c r="F403" s="27">
        <v>51710</v>
      </c>
      <c r="G403" s="27">
        <v>2430</v>
      </c>
      <c r="H403" s="27">
        <v>20</v>
      </c>
      <c r="I403" s="27">
        <v>2760</v>
      </c>
      <c r="K403" s="27">
        <f t="shared" si="43"/>
        <v>665760</v>
      </c>
      <c r="L403" s="27">
        <f t="shared" si="44"/>
        <v>657480</v>
      </c>
      <c r="M403" s="27">
        <f t="shared" si="45"/>
        <v>636360</v>
      </c>
      <c r="N403" s="27">
        <f t="shared" si="46"/>
        <v>620520</v>
      </c>
      <c r="O403" s="27">
        <f t="shared" si="47"/>
        <v>29160</v>
      </c>
      <c r="P403" s="27">
        <f t="shared" si="48"/>
        <v>240</v>
      </c>
      <c r="Q403" s="27">
        <f t="shared" si="49"/>
        <v>33120</v>
      </c>
    </row>
    <row r="404" spans="1:17">
      <c r="A404" s="54" t="s">
        <v>70</v>
      </c>
      <c r="B404" s="27">
        <v>1637</v>
      </c>
      <c r="C404" s="27">
        <v>64120</v>
      </c>
      <c r="D404" s="27">
        <v>60110</v>
      </c>
      <c r="E404" s="27">
        <v>61510</v>
      </c>
      <c r="F404" s="27">
        <v>58760</v>
      </c>
      <c r="G404" s="27">
        <v>2510</v>
      </c>
      <c r="H404" s="27">
        <v>90</v>
      </c>
      <c r="I404" s="27">
        <v>1610</v>
      </c>
      <c r="K404" s="27">
        <f t="shared" si="43"/>
        <v>769440</v>
      </c>
      <c r="L404" s="27">
        <f t="shared" si="44"/>
        <v>721320</v>
      </c>
      <c r="M404" s="27">
        <f t="shared" si="45"/>
        <v>738120</v>
      </c>
      <c r="N404" s="27">
        <f t="shared" si="46"/>
        <v>705120</v>
      </c>
      <c r="O404" s="27">
        <f t="shared" si="47"/>
        <v>30120</v>
      </c>
      <c r="P404" s="27">
        <f t="shared" si="48"/>
        <v>1080</v>
      </c>
      <c r="Q404" s="27">
        <f t="shared" si="49"/>
        <v>19320</v>
      </c>
    </row>
    <row r="405" spans="1:17">
      <c r="A405" s="54" t="s">
        <v>71</v>
      </c>
      <c r="B405" s="27">
        <v>58</v>
      </c>
      <c r="C405" s="27">
        <v>75770</v>
      </c>
      <c r="D405" s="27">
        <v>74720</v>
      </c>
      <c r="E405" s="27">
        <v>72770</v>
      </c>
      <c r="F405" s="27">
        <v>72560</v>
      </c>
      <c r="G405" s="27">
        <v>2800</v>
      </c>
      <c r="H405" s="27">
        <v>190</v>
      </c>
      <c r="I405" s="27">
        <v>240</v>
      </c>
      <c r="K405" s="27">
        <f t="shared" si="43"/>
        <v>909240</v>
      </c>
      <c r="L405" s="27">
        <f t="shared" si="44"/>
        <v>896640</v>
      </c>
      <c r="M405" s="27">
        <f t="shared" si="45"/>
        <v>873240</v>
      </c>
      <c r="N405" s="27">
        <f t="shared" si="46"/>
        <v>870720</v>
      </c>
      <c r="O405" s="27">
        <f t="shared" si="47"/>
        <v>33600</v>
      </c>
      <c r="P405" s="27">
        <f t="shared" si="48"/>
        <v>2280</v>
      </c>
      <c r="Q405" s="27">
        <f t="shared" si="49"/>
        <v>2880</v>
      </c>
    </row>
    <row r="406" spans="1:17">
      <c r="A406" s="23" t="s">
        <v>6</v>
      </c>
      <c r="B406" s="28"/>
      <c r="C406" s="28"/>
      <c r="D406" s="28"/>
      <c r="E406" s="28"/>
      <c r="F406" s="28"/>
      <c r="G406" s="28"/>
      <c r="H406" s="28"/>
      <c r="I406" s="28"/>
      <c r="K406" s="27" t="str">
        <f t="shared" si="43"/>
        <v/>
      </c>
      <c r="L406" s="27" t="str">
        <f t="shared" si="44"/>
        <v/>
      </c>
      <c r="M406" s="27" t="str">
        <f t="shared" si="45"/>
        <v/>
      </c>
      <c r="N406" s="27" t="str">
        <f t="shared" si="46"/>
        <v/>
      </c>
      <c r="O406" s="27" t="str">
        <f t="shared" si="47"/>
        <v/>
      </c>
      <c r="P406" s="27" t="str">
        <f t="shared" si="48"/>
        <v/>
      </c>
      <c r="Q406" s="27" t="str">
        <f t="shared" si="49"/>
        <v/>
      </c>
    </row>
    <row r="407" spans="1:17">
      <c r="A407" s="25" t="s">
        <v>14</v>
      </c>
      <c r="B407" s="27"/>
      <c r="C407" s="27"/>
      <c r="D407" s="27"/>
      <c r="E407" s="27"/>
      <c r="F407" s="27"/>
      <c r="G407" s="27"/>
      <c r="H407" s="27"/>
      <c r="I407" s="27"/>
      <c r="K407" s="27" t="str">
        <f t="shared" si="43"/>
        <v/>
      </c>
      <c r="L407" s="27" t="str">
        <f t="shared" si="44"/>
        <v/>
      </c>
      <c r="M407" s="27" t="str">
        <f t="shared" si="45"/>
        <v/>
      </c>
      <c r="N407" s="27" t="str">
        <f t="shared" si="46"/>
        <v/>
      </c>
      <c r="O407" s="27" t="str">
        <f t="shared" si="47"/>
        <v/>
      </c>
      <c r="P407" s="27" t="str">
        <f t="shared" si="48"/>
        <v/>
      </c>
      <c r="Q407" s="27" t="str">
        <f t="shared" si="49"/>
        <v/>
      </c>
    </row>
    <row r="408" spans="1:17">
      <c r="A408" s="55" t="s">
        <v>14</v>
      </c>
      <c r="B408" s="28"/>
      <c r="C408" s="28"/>
      <c r="D408" s="28"/>
      <c r="E408" s="28"/>
      <c r="F408" s="28"/>
      <c r="G408" s="28"/>
      <c r="H408" s="28"/>
      <c r="I408" s="28"/>
      <c r="K408" s="27" t="str">
        <f t="shared" si="43"/>
        <v/>
      </c>
      <c r="L408" s="27" t="str">
        <f t="shared" si="44"/>
        <v/>
      </c>
      <c r="M408" s="27" t="str">
        <f t="shared" si="45"/>
        <v/>
      </c>
      <c r="N408" s="27" t="str">
        <f t="shared" si="46"/>
        <v/>
      </c>
      <c r="O408" s="27" t="str">
        <f t="shared" si="47"/>
        <v/>
      </c>
      <c r="P408" s="27" t="str">
        <f t="shared" si="48"/>
        <v/>
      </c>
      <c r="Q408" s="27" t="str">
        <f t="shared" si="49"/>
        <v/>
      </c>
    </row>
    <row r="409" spans="1:17">
      <c r="A409" s="46" t="s">
        <v>14</v>
      </c>
      <c r="B409" s="27"/>
      <c r="C409" s="27"/>
      <c r="D409" s="27"/>
      <c r="E409" s="27"/>
      <c r="F409" s="27"/>
      <c r="G409" s="27"/>
      <c r="H409" s="27"/>
      <c r="I409" s="27"/>
      <c r="K409" s="27" t="str">
        <f t="shared" si="43"/>
        <v/>
      </c>
      <c r="L409" s="27" t="str">
        <f t="shared" si="44"/>
        <v/>
      </c>
      <c r="M409" s="27" t="str">
        <f t="shared" si="45"/>
        <v/>
      </c>
      <c r="N409" s="27" t="str">
        <f t="shared" si="46"/>
        <v/>
      </c>
      <c r="O409" s="27" t="str">
        <f t="shared" si="47"/>
        <v/>
      </c>
      <c r="P409" s="27" t="str">
        <f t="shared" si="48"/>
        <v/>
      </c>
      <c r="Q409" s="27" t="str">
        <f t="shared" si="49"/>
        <v/>
      </c>
    </row>
    <row r="410" spans="1:17">
      <c r="A410" s="54" t="s">
        <v>14</v>
      </c>
      <c r="B410" s="27">
        <v>13904</v>
      </c>
      <c r="C410" s="27">
        <v>60840</v>
      </c>
      <c r="D410" s="27">
        <v>58310</v>
      </c>
      <c r="E410" s="27">
        <v>58030</v>
      </c>
      <c r="F410" s="27">
        <v>55850</v>
      </c>
      <c r="G410" s="27">
        <v>2230</v>
      </c>
      <c r="H410" s="27">
        <v>580</v>
      </c>
      <c r="I410" s="27">
        <v>1310</v>
      </c>
      <c r="K410" s="27">
        <f t="shared" si="43"/>
        <v>730080</v>
      </c>
      <c r="L410" s="27">
        <f t="shared" si="44"/>
        <v>699720</v>
      </c>
      <c r="M410" s="27">
        <f t="shared" si="45"/>
        <v>696360</v>
      </c>
      <c r="N410" s="27">
        <f t="shared" si="46"/>
        <v>670200</v>
      </c>
      <c r="O410" s="27">
        <f t="shared" si="47"/>
        <v>26760</v>
      </c>
      <c r="P410" s="27">
        <f t="shared" si="48"/>
        <v>6960</v>
      </c>
      <c r="Q410" s="27">
        <f t="shared" si="49"/>
        <v>15720</v>
      </c>
    </row>
    <row r="411" spans="1:17">
      <c r="A411" s="46" t="s">
        <v>43</v>
      </c>
      <c r="B411" s="27"/>
      <c r="C411" s="27"/>
      <c r="D411" s="27"/>
      <c r="E411" s="27"/>
      <c r="F411" s="27"/>
      <c r="G411" s="27"/>
      <c r="H411" s="27"/>
      <c r="I411" s="27"/>
      <c r="K411" s="27" t="str">
        <f t="shared" si="43"/>
        <v/>
      </c>
      <c r="L411" s="27" t="str">
        <f t="shared" si="44"/>
        <v/>
      </c>
      <c r="M411" s="27" t="str">
        <f t="shared" si="45"/>
        <v/>
      </c>
      <c r="N411" s="27" t="str">
        <f t="shared" si="46"/>
        <v/>
      </c>
      <c r="O411" s="27" t="str">
        <f t="shared" si="47"/>
        <v/>
      </c>
      <c r="P411" s="27" t="str">
        <f t="shared" si="48"/>
        <v/>
      </c>
      <c r="Q411" s="27" t="str">
        <f t="shared" si="49"/>
        <v/>
      </c>
    </row>
    <row r="412" spans="1:17">
      <c r="A412" s="54" t="s">
        <v>14</v>
      </c>
      <c r="B412" s="27">
        <v>686</v>
      </c>
      <c r="C412" s="27">
        <v>77490</v>
      </c>
      <c r="D412" s="27">
        <v>77870</v>
      </c>
      <c r="E412" s="27">
        <v>73210</v>
      </c>
      <c r="F412" s="27">
        <v>73850</v>
      </c>
      <c r="G412" s="27">
        <v>3580</v>
      </c>
      <c r="H412" s="27">
        <v>710</v>
      </c>
      <c r="I412" s="27">
        <v>1140</v>
      </c>
      <c r="K412" s="27">
        <f t="shared" si="43"/>
        <v>929880</v>
      </c>
      <c r="L412" s="27">
        <f t="shared" si="44"/>
        <v>934440</v>
      </c>
      <c r="M412" s="27">
        <f t="shared" si="45"/>
        <v>878520</v>
      </c>
      <c r="N412" s="27">
        <f t="shared" si="46"/>
        <v>886200</v>
      </c>
      <c r="O412" s="27">
        <f t="shared" si="47"/>
        <v>42960</v>
      </c>
      <c r="P412" s="27">
        <f t="shared" si="48"/>
        <v>8520</v>
      </c>
      <c r="Q412" s="27">
        <f t="shared" si="49"/>
        <v>13680</v>
      </c>
    </row>
    <row r="413" spans="1:17">
      <c r="A413" s="54" t="s">
        <v>44</v>
      </c>
      <c r="B413" s="27">
        <v>31</v>
      </c>
      <c r="C413" s="27">
        <v>76990</v>
      </c>
      <c r="D413" s="27">
        <v>78900</v>
      </c>
      <c r="E413" s="27">
        <v>75180</v>
      </c>
      <c r="F413" s="27">
        <v>75540</v>
      </c>
      <c r="G413" s="27">
        <v>1500</v>
      </c>
      <c r="H413" s="27">
        <v>310</v>
      </c>
      <c r="I413" s="27">
        <v>1620</v>
      </c>
      <c r="K413" s="27">
        <f t="shared" si="43"/>
        <v>923880</v>
      </c>
      <c r="L413" s="27">
        <f t="shared" si="44"/>
        <v>946800</v>
      </c>
      <c r="M413" s="27">
        <f t="shared" si="45"/>
        <v>902160</v>
      </c>
      <c r="N413" s="27">
        <f t="shared" si="46"/>
        <v>906480</v>
      </c>
      <c r="O413" s="27">
        <f t="shared" si="47"/>
        <v>18000</v>
      </c>
      <c r="P413" s="27">
        <f t="shared" si="48"/>
        <v>3720</v>
      </c>
      <c r="Q413" s="27">
        <f t="shared" si="49"/>
        <v>19440</v>
      </c>
    </row>
    <row r="414" spans="1:17">
      <c r="A414" s="54" t="s">
        <v>45</v>
      </c>
      <c r="B414" s="27">
        <v>63</v>
      </c>
      <c r="C414" s="27">
        <v>72880</v>
      </c>
      <c r="D414" s="27">
        <v>73450</v>
      </c>
      <c r="E414" s="27">
        <v>71260</v>
      </c>
      <c r="F414" s="27">
        <v>71460</v>
      </c>
      <c r="G414" s="27">
        <v>1140</v>
      </c>
      <c r="H414" s="27">
        <v>470</v>
      </c>
      <c r="I414" s="27">
        <v>570</v>
      </c>
      <c r="K414" s="27">
        <f t="shared" si="43"/>
        <v>874560</v>
      </c>
      <c r="L414" s="27">
        <f t="shared" si="44"/>
        <v>881400</v>
      </c>
      <c r="M414" s="27">
        <f t="shared" si="45"/>
        <v>855120</v>
      </c>
      <c r="N414" s="27">
        <f t="shared" si="46"/>
        <v>857520</v>
      </c>
      <c r="O414" s="27">
        <f t="shared" si="47"/>
        <v>13680</v>
      </c>
      <c r="P414" s="27">
        <f t="shared" si="48"/>
        <v>5640</v>
      </c>
      <c r="Q414" s="27">
        <f t="shared" si="49"/>
        <v>6840</v>
      </c>
    </row>
    <row r="415" spans="1:17">
      <c r="A415" s="54" t="s">
        <v>47</v>
      </c>
      <c r="B415" s="27">
        <v>542</v>
      </c>
      <c r="C415" s="27">
        <v>78330</v>
      </c>
      <c r="D415" s="27">
        <v>78370</v>
      </c>
      <c r="E415" s="27">
        <v>73430</v>
      </c>
      <c r="F415" s="27">
        <v>74170</v>
      </c>
      <c r="G415" s="27">
        <v>4100</v>
      </c>
      <c r="H415" s="27">
        <v>810</v>
      </c>
      <c r="I415" s="27">
        <v>1180</v>
      </c>
      <c r="K415" s="27">
        <f t="shared" si="43"/>
        <v>939960</v>
      </c>
      <c r="L415" s="27">
        <f t="shared" si="44"/>
        <v>940440</v>
      </c>
      <c r="M415" s="27">
        <f t="shared" si="45"/>
        <v>881160</v>
      </c>
      <c r="N415" s="27">
        <f t="shared" si="46"/>
        <v>890040</v>
      </c>
      <c r="O415" s="27">
        <f t="shared" si="47"/>
        <v>49200</v>
      </c>
      <c r="P415" s="27">
        <f t="shared" si="48"/>
        <v>9720</v>
      </c>
      <c r="Q415" s="27">
        <f t="shared" si="49"/>
        <v>14160</v>
      </c>
    </row>
    <row r="416" spans="1:17">
      <c r="A416" s="46" t="s">
        <v>48</v>
      </c>
      <c r="B416" s="27"/>
      <c r="C416" s="27"/>
      <c r="D416" s="27"/>
      <c r="E416" s="27"/>
      <c r="F416" s="27"/>
      <c r="G416" s="27"/>
      <c r="H416" s="27"/>
      <c r="I416" s="27"/>
      <c r="K416" s="27" t="str">
        <f t="shared" si="43"/>
        <v/>
      </c>
      <c r="L416" s="27" t="str">
        <f t="shared" si="44"/>
        <v/>
      </c>
      <c r="M416" s="27" t="str">
        <f t="shared" si="45"/>
        <v/>
      </c>
      <c r="N416" s="27" t="str">
        <f t="shared" si="46"/>
        <v/>
      </c>
      <c r="O416" s="27" t="str">
        <f t="shared" si="47"/>
        <v/>
      </c>
      <c r="P416" s="27" t="str">
        <f t="shared" si="48"/>
        <v/>
      </c>
      <c r="Q416" s="27" t="str">
        <f t="shared" si="49"/>
        <v/>
      </c>
    </row>
    <row r="417" spans="1:17">
      <c r="A417" s="54" t="s">
        <v>14</v>
      </c>
      <c r="B417" s="27">
        <v>3568</v>
      </c>
      <c r="C417" s="27">
        <v>65790</v>
      </c>
      <c r="D417" s="27">
        <v>64350</v>
      </c>
      <c r="E417" s="27">
        <v>62830</v>
      </c>
      <c r="F417" s="27">
        <v>61660</v>
      </c>
      <c r="G417" s="27">
        <v>2420</v>
      </c>
      <c r="H417" s="27">
        <v>540</v>
      </c>
      <c r="I417" s="27">
        <v>1260</v>
      </c>
      <c r="K417" s="27">
        <f t="shared" si="43"/>
        <v>789480</v>
      </c>
      <c r="L417" s="27">
        <f t="shared" si="44"/>
        <v>772200</v>
      </c>
      <c r="M417" s="27">
        <f t="shared" si="45"/>
        <v>753960</v>
      </c>
      <c r="N417" s="27">
        <f t="shared" si="46"/>
        <v>739920</v>
      </c>
      <c r="O417" s="27">
        <f t="shared" si="47"/>
        <v>29040</v>
      </c>
      <c r="P417" s="27">
        <f t="shared" si="48"/>
        <v>6480</v>
      </c>
      <c r="Q417" s="27">
        <f t="shared" si="49"/>
        <v>15120</v>
      </c>
    </row>
    <row r="418" spans="1:17">
      <c r="A418" s="54" t="s">
        <v>50</v>
      </c>
      <c r="B418" s="27">
        <v>34</v>
      </c>
      <c r="C418" s="27">
        <v>65890</v>
      </c>
      <c r="D418" s="27">
        <v>65560</v>
      </c>
      <c r="E418" s="27">
        <v>65080</v>
      </c>
      <c r="F418" s="27">
        <v>64470</v>
      </c>
      <c r="G418" s="27">
        <v>790</v>
      </c>
      <c r="H418" s="27">
        <v>10</v>
      </c>
      <c r="I418" s="27">
        <v>80</v>
      </c>
      <c r="K418" s="27">
        <f t="shared" si="43"/>
        <v>790680</v>
      </c>
      <c r="L418" s="27">
        <f t="shared" si="44"/>
        <v>786720</v>
      </c>
      <c r="M418" s="27">
        <f t="shared" si="45"/>
        <v>780960</v>
      </c>
      <c r="N418" s="27">
        <f t="shared" si="46"/>
        <v>773640</v>
      </c>
      <c r="O418" s="27">
        <f t="shared" si="47"/>
        <v>9480</v>
      </c>
      <c r="P418" s="27">
        <f t="shared" si="48"/>
        <v>120</v>
      </c>
      <c r="Q418" s="27">
        <f t="shared" si="49"/>
        <v>960</v>
      </c>
    </row>
    <row r="419" spans="1:17">
      <c r="A419" s="54" t="s">
        <v>51</v>
      </c>
      <c r="B419" s="27">
        <v>150</v>
      </c>
      <c r="C419" s="27">
        <v>67340</v>
      </c>
      <c r="D419" s="27">
        <v>65850</v>
      </c>
      <c r="E419" s="27">
        <v>64500</v>
      </c>
      <c r="F419" s="27">
        <v>64420</v>
      </c>
      <c r="G419" s="27">
        <v>1820</v>
      </c>
      <c r="H419" s="27">
        <v>1020</v>
      </c>
      <c r="I419" s="27">
        <v>1960</v>
      </c>
      <c r="K419" s="27">
        <f t="shared" si="43"/>
        <v>808080</v>
      </c>
      <c r="L419" s="27">
        <f t="shared" si="44"/>
        <v>790200</v>
      </c>
      <c r="M419" s="27">
        <f t="shared" si="45"/>
        <v>774000</v>
      </c>
      <c r="N419" s="27">
        <f t="shared" si="46"/>
        <v>773040</v>
      </c>
      <c r="O419" s="27">
        <f t="shared" si="47"/>
        <v>21840</v>
      </c>
      <c r="P419" s="27">
        <f t="shared" si="48"/>
        <v>12240</v>
      </c>
      <c r="Q419" s="27">
        <f t="shared" si="49"/>
        <v>23520</v>
      </c>
    </row>
    <row r="420" spans="1:17">
      <c r="A420" s="54" t="s">
        <v>52</v>
      </c>
      <c r="B420" s="27">
        <v>1549</v>
      </c>
      <c r="C420" s="27">
        <v>61190</v>
      </c>
      <c r="D420" s="27">
        <v>59080</v>
      </c>
      <c r="E420" s="27">
        <v>58180</v>
      </c>
      <c r="F420" s="27">
        <v>56580</v>
      </c>
      <c r="G420" s="27">
        <v>2440</v>
      </c>
      <c r="H420" s="27">
        <v>570</v>
      </c>
      <c r="I420" s="27">
        <v>1410</v>
      </c>
      <c r="K420" s="27">
        <f t="shared" si="43"/>
        <v>734280</v>
      </c>
      <c r="L420" s="27">
        <f t="shared" si="44"/>
        <v>708960</v>
      </c>
      <c r="M420" s="27">
        <f t="shared" si="45"/>
        <v>698160</v>
      </c>
      <c r="N420" s="27">
        <f t="shared" si="46"/>
        <v>678960</v>
      </c>
      <c r="O420" s="27">
        <f t="shared" si="47"/>
        <v>29280</v>
      </c>
      <c r="P420" s="27">
        <f t="shared" si="48"/>
        <v>6840</v>
      </c>
      <c r="Q420" s="27">
        <f t="shared" si="49"/>
        <v>16920</v>
      </c>
    </row>
    <row r="421" spans="1:17">
      <c r="A421" s="54" t="s">
        <v>53</v>
      </c>
      <c r="B421" s="27">
        <v>529</v>
      </c>
      <c r="C421" s="27">
        <v>70510</v>
      </c>
      <c r="D421" s="27">
        <v>69520</v>
      </c>
      <c r="E421" s="27">
        <v>66580</v>
      </c>
      <c r="F421" s="27">
        <v>66670</v>
      </c>
      <c r="G421" s="27">
        <v>3390</v>
      </c>
      <c r="H421" s="27">
        <v>540</v>
      </c>
      <c r="I421" s="27">
        <v>1330</v>
      </c>
      <c r="K421" s="27">
        <f t="shared" si="43"/>
        <v>846120</v>
      </c>
      <c r="L421" s="27">
        <f t="shared" si="44"/>
        <v>834240</v>
      </c>
      <c r="M421" s="27">
        <f t="shared" si="45"/>
        <v>798960</v>
      </c>
      <c r="N421" s="27">
        <f t="shared" si="46"/>
        <v>800040</v>
      </c>
      <c r="O421" s="27">
        <f t="shared" si="47"/>
        <v>40680</v>
      </c>
      <c r="P421" s="27">
        <f t="shared" si="48"/>
        <v>6480</v>
      </c>
      <c r="Q421" s="27">
        <f t="shared" si="49"/>
        <v>15960</v>
      </c>
    </row>
    <row r="422" spans="1:17">
      <c r="A422" s="54" t="s">
        <v>54</v>
      </c>
      <c r="B422" s="27">
        <v>98</v>
      </c>
      <c r="C422" s="27">
        <v>63580</v>
      </c>
      <c r="D422" s="27">
        <v>64280</v>
      </c>
      <c r="E422" s="27">
        <v>62020</v>
      </c>
      <c r="F422" s="27">
        <v>61610</v>
      </c>
      <c r="G422" s="27">
        <v>1030</v>
      </c>
      <c r="H422" s="27">
        <v>530</v>
      </c>
      <c r="I422" s="27">
        <v>540</v>
      </c>
      <c r="K422" s="27">
        <f t="shared" si="43"/>
        <v>762960</v>
      </c>
      <c r="L422" s="27">
        <f t="shared" si="44"/>
        <v>771360</v>
      </c>
      <c r="M422" s="27">
        <f t="shared" si="45"/>
        <v>744240</v>
      </c>
      <c r="N422" s="27">
        <f t="shared" si="46"/>
        <v>739320</v>
      </c>
      <c r="O422" s="27">
        <f t="shared" si="47"/>
        <v>12360</v>
      </c>
      <c r="P422" s="27">
        <f t="shared" si="48"/>
        <v>6360</v>
      </c>
      <c r="Q422" s="27">
        <f t="shared" si="49"/>
        <v>6480</v>
      </c>
    </row>
    <row r="423" spans="1:17">
      <c r="A423" s="54" t="s">
        <v>55</v>
      </c>
      <c r="B423" s="27">
        <v>192</v>
      </c>
      <c r="C423" s="27">
        <v>68510</v>
      </c>
      <c r="D423" s="27">
        <v>68960</v>
      </c>
      <c r="E423" s="27">
        <v>65590</v>
      </c>
      <c r="F423" s="27">
        <v>65750</v>
      </c>
      <c r="G423" s="27">
        <v>2650</v>
      </c>
      <c r="H423" s="27">
        <v>270</v>
      </c>
      <c r="I423" s="27">
        <v>1110</v>
      </c>
      <c r="K423" s="27">
        <f t="shared" si="43"/>
        <v>822120</v>
      </c>
      <c r="L423" s="27">
        <f t="shared" si="44"/>
        <v>827520</v>
      </c>
      <c r="M423" s="27">
        <f t="shared" si="45"/>
        <v>787080</v>
      </c>
      <c r="N423" s="27">
        <f t="shared" si="46"/>
        <v>789000</v>
      </c>
      <c r="O423" s="27">
        <f t="shared" si="47"/>
        <v>31800</v>
      </c>
      <c r="P423" s="27">
        <f t="shared" si="48"/>
        <v>3240</v>
      </c>
      <c r="Q423" s="27">
        <f t="shared" si="49"/>
        <v>13320</v>
      </c>
    </row>
    <row r="424" spans="1:17">
      <c r="A424" s="54" t="s">
        <v>56</v>
      </c>
      <c r="B424" s="27">
        <v>117</v>
      </c>
      <c r="C424" s="27">
        <v>66150</v>
      </c>
      <c r="D424" s="27">
        <v>65260</v>
      </c>
      <c r="E424" s="27">
        <v>63730</v>
      </c>
      <c r="F424" s="27">
        <v>62890</v>
      </c>
      <c r="G424" s="27">
        <v>2000</v>
      </c>
      <c r="H424" s="27">
        <v>420</v>
      </c>
      <c r="I424" s="27">
        <v>900</v>
      </c>
      <c r="K424" s="27">
        <f t="shared" si="43"/>
        <v>793800</v>
      </c>
      <c r="L424" s="27">
        <f t="shared" si="44"/>
        <v>783120</v>
      </c>
      <c r="M424" s="27">
        <f t="shared" si="45"/>
        <v>764760</v>
      </c>
      <c r="N424" s="27">
        <f t="shared" si="46"/>
        <v>754680</v>
      </c>
      <c r="O424" s="27">
        <f t="shared" si="47"/>
        <v>24000</v>
      </c>
      <c r="P424" s="27">
        <f t="shared" si="48"/>
        <v>5040</v>
      </c>
      <c r="Q424" s="27">
        <f t="shared" si="49"/>
        <v>10800</v>
      </c>
    </row>
    <row r="425" spans="1:17">
      <c r="A425" s="54" t="s">
        <v>57</v>
      </c>
      <c r="B425" s="27">
        <v>75</v>
      </c>
      <c r="C425" s="27">
        <v>70590</v>
      </c>
      <c r="D425" s="27">
        <v>68760</v>
      </c>
      <c r="E425" s="27">
        <v>67950</v>
      </c>
      <c r="F425" s="27">
        <v>67060</v>
      </c>
      <c r="G425" s="27">
        <v>2540</v>
      </c>
      <c r="H425" s="27">
        <v>110</v>
      </c>
      <c r="I425" s="27">
        <v>400</v>
      </c>
      <c r="K425" s="27">
        <f t="shared" si="43"/>
        <v>847080</v>
      </c>
      <c r="L425" s="27">
        <f t="shared" si="44"/>
        <v>825120</v>
      </c>
      <c r="M425" s="27">
        <f t="shared" si="45"/>
        <v>815400</v>
      </c>
      <c r="N425" s="27">
        <f t="shared" si="46"/>
        <v>804720</v>
      </c>
      <c r="O425" s="27">
        <f t="shared" si="47"/>
        <v>30480</v>
      </c>
      <c r="P425" s="27">
        <f t="shared" si="48"/>
        <v>1320</v>
      </c>
      <c r="Q425" s="27">
        <f t="shared" si="49"/>
        <v>4800</v>
      </c>
    </row>
    <row r="426" spans="1:17">
      <c r="A426" s="54" t="s">
        <v>58</v>
      </c>
      <c r="B426" s="27">
        <v>192</v>
      </c>
      <c r="C426" s="27">
        <v>69770</v>
      </c>
      <c r="D426" s="27">
        <v>69900</v>
      </c>
      <c r="E426" s="27">
        <v>67290</v>
      </c>
      <c r="F426" s="27">
        <v>68150</v>
      </c>
      <c r="G426" s="27">
        <v>1870</v>
      </c>
      <c r="H426" s="27">
        <v>610</v>
      </c>
      <c r="I426" s="27">
        <v>1020</v>
      </c>
      <c r="K426" s="27">
        <f t="shared" si="43"/>
        <v>837240</v>
      </c>
      <c r="L426" s="27">
        <f t="shared" si="44"/>
        <v>838800</v>
      </c>
      <c r="M426" s="27">
        <f t="shared" si="45"/>
        <v>807480</v>
      </c>
      <c r="N426" s="27">
        <f t="shared" si="46"/>
        <v>817800</v>
      </c>
      <c r="O426" s="27">
        <f t="shared" si="47"/>
        <v>22440</v>
      </c>
      <c r="P426" s="27">
        <f t="shared" si="48"/>
        <v>7320</v>
      </c>
      <c r="Q426" s="27">
        <f t="shared" si="49"/>
        <v>12240</v>
      </c>
    </row>
    <row r="427" spans="1:17">
      <c r="A427" s="54" t="s">
        <v>60</v>
      </c>
      <c r="B427" s="27">
        <v>331</v>
      </c>
      <c r="C427" s="27">
        <v>70350</v>
      </c>
      <c r="D427" s="27">
        <v>70060</v>
      </c>
      <c r="E427" s="27">
        <v>67070</v>
      </c>
      <c r="F427" s="27">
        <v>67770</v>
      </c>
      <c r="G427" s="27">
        <v>2420</v>
      </c>
      <c r="H427" s="27">
        <v>870</v>
      </c>
      <c r="I427" s="27">
        <v>1270</v>
      </c>
      <c r="K427" s="27">
        <f t="shared" si="43"/>
        <v>844200</v>
      </c>
      <c r="L427" s="27">
        <f t="shared" si="44"/>
        <v>840720</v>
      </c>
      <c r="M427" s="27">
        <f t="shared" si="45"/>
        <v>804840</v>
      </c>
      <c r="N427" s="27">
        <f t="shared" si="46"/>
        <v>813240</v>
      </c>
      <c r="O427" s="27">
        <f t="shared" si="47"/>
        <v>29040</v>
      </c>
      <c r="P427" s="27">
        <f t="shared" si="48"/>
        <v>10440</v>
      </c>
      <c r="Q427" s="27">
        <f t="shared" si="49"/>
        <v>15240</v>
      </c>
    </row>
    <row r="428" spans="1:17">
      <c r="A428" s="54" t="s">
        <v>63</v>
      </c>
      <c r="B428" s="27">
        <v>176</v>
      </c>
      <c r="C428" s="27">
        <v>72720</v>
      </c>
      <c r="D428" s="27">
        <v>70740</v>
      </c>
      <c r="E428" s="27">
        <v>70820</v>
      </c>
      <c r="F428" s="27">
        <v>69570</v>
      </c>
      <c r="G428" s="27">
        <v>1830</v>
      </c>
      <c r="H428" s="27">
        <v>60</v>
      </c>
      <c r="I428" s="27">
        <v>790</v>
      </c>
      <c r="K428" s="27">
        <f t="shared" si="43"/>
        <v>872640</v>
      </c>
      <c r="L428" s="27">
        <f t="shared" si="44"/>
        <v>848880</v>
      </c>
      <c r="M428" s="27">
        <f t="shared" si="45"/>
        <v>849840</v>
      </c>
      <c r="N428" s="27">
        <f t="shared" si="46"/>
        <v>834840</v>
      </c>
      <c r="O428" s="27">
        <f t="shared" si="47"/>
        <v>21960</v>
      </c>
      <c r="P428" s="27">
        <f t="shared" si="48"/>
        <v>720</v>
      </c>
      <c r="Q428" s="27">
        <f t="shared" si="49"/>
        <v>9480</v>
      </c>
    </row>
    <row r="429" spans="1:17">
      <c r="A429" s="46" t="s">
        <v>64</v>
      </c>
      <c r="B429" s="27"/>
      <c r="C429" s="27"/>
      <c r="D429" s="27"/>
      <c r="E429" s="27"/>
      <c r="F429" s="27"/>
      <c r="G429" s="27"/>
      <c r="H429" s="27"/>
      <c r="I429" s="27"/>
      <c r="K429" s="27" t="str">
        <f t="shared" si="43"/>
        <v/>
      </c>
      <c r="L429" s="27" t="str">
        <f t="shared" si="44"/>
        <v/>
      </c>
      <c r="M429" s="27" t="str">
        <f t="shared" si="45"/>
        <v/>
      </c>
      <c r="N429" s="27" t="str">
        <f t="shared" si="46"/>
        <v/>
      </c>
      <c r="O429" s="27" t="str">
        <f t="shared" si="47"/>
        <v/>
      </c>
      <c r="P429" s="27" t="str">
        <f t="shared" si="48"/>
        <v/>
      </c>
      <c r="Q429" s="27" t="str">
        <f t="shared" si="49"/>
        <v/>
      </c>
    </row>
    <row r="430" spans="1:17">
      <c r="A430" s="54" t="s">
        <v>14</v>
      </c>
      <c r="B430" s="27">
        <v>9343</v>
      </c>
      <c r="C430" s="27">
        <v>57860</v>
      </c>
      <c r="D430" s="27">
        <v>55340</v>
      </c>
      <c r="E430" s="27">
        <v>55200</v>
      </c>
      <c r="F430" s="27">
        <v>53060</v>
      </c>
      <c r="G430" s="27">
        <v>2070</v>
      </c>
      <c r="H430" s="27">
        <v>600</v>
      </c>
      <c r="I430" s="27">
        <v>1340</v>
      </c>
      <c r="K430" s="27">
        <f t="shared" si="43"/>
        <v>694320</v>
      </c>
      <c r="L430" s="27">
        <f t="shared" si="44"/>
        <v>664080</v>
      </c>
      <c r="M430" s="27">
        <f t="shared" si="45"/>
        <v>662400</v>
      </c>
      <c r="N430" s="27">
        <f t="shared" si="46"/>
        <v>636720</v>
      </c>
      <c r="O430" s="27">
        <f t="shared" si="47"/>
        <v>24840</v>
      </c>
      <c r="P430" s="27">
        <f t="shared" si="48"/>
        <v>7200</v>
      </c>
      <c r="Q430" s="27">
        <f t="shared" si="49"/>
        <v>16080</v>
      </c>
    </row>
    <row r="431" spans="1:17">
      <c r="A431" s="54" t="s">
        <v>66</v>
      </c>
      <c r="B431" s="27">
        <v>168</v>
      </c>
      <c r="C431" s="27">
        <v>69190</v>
      </c>
      <c r="D431" s="27">
        <v>67530</v>
      </c>
      <c r="E431" s="27">
        <v>65290</v>
      </c>
      <c r="F431" s="27">
        <v>65430</v>
      </c>
      <c r="G431" s="27">
        <v>3800</v>
      </c>
      <c r="H431" s="27">
        <v>110</v>
      </c>
      <c r="I431" s="27">
        <v>710</v>
      </c>
      <c r="K431" s="27">
        <f t="shared" si="43"/>
        <v>830280</v>
      </c>
      <c r="L431" s="27">
        <f t="shared" si="44"/>
        <v>810360</v>
      </c>
      <c r="M431" s="27">
        <f t="shared" si="45"/>
        <v>783480</v>
      </c>
      <c r="N431" s="27">
        <f t="shared" si="46"/>
        <v>785160</v>
      </c>
      <c r="O431" s="27">
        <f t="shared" si="47"/>
        <v>45600</v>
      </c>
      <c r="P431" s="27">
        <f t="shared" si="48"/>
        <v>1320</v>
      </c>
      <c r="Q431" s="27">
        <f t="shared" si="49"/>
        <v>8520</v>
      </c>
    </row>
    <row r="432" spans="1:17">
      <c r="A432" s="54" t="s">
        <v>67</v>
      </c>
      <c r="B432" s="27">
        <v>5848</v>
      </c>
      <c r="C432" s="27">
        <v>57010</v>
      </c>
      <c r="D432" s="27">
        <v>54730</v>
      </c>
      <c r="E432" s="27">
        <v>54070</v>
      </c>
      <c r="F432" s="27">
        <v>51950</v>
      </c>
      <c r="G432" s="27">
        <v>2220</v>
      </c>
      <c r="H432" s="27">
        <v>720</v>
      </c>
      <c r="I432" s="27">
        <v>1310</v>
      </c>
      <c r="K432" s="27">
        <f t="shared" si="43"/>
        <v>684120</v>
      </c>
      <c r="L432" s="27">
        <f t="shared" si="44"/>
        <v>656760</v>
      </c>
      <c r="M432" s="27">
        <f t="shared" si="45"/>
        <v>648840</v>
      </c>
      <c r="N432" s="27">
        <f t="shared" si="46"/>
        <v>623400</v>
      </c>
      <c r="O432" s="27">
        <f t="shared" si="47"/>
        <v>26640</v>
      </c>
      <c r="P432" s="27">
        <f t="shared" si="48"/>
        <v>8640</v>
      </c>
      <c r="Q432" s="27">
        <f t="shared" si="49"/>
        <v>15720</v>
      </c>
    </row>
    <row r="433" spans="1:17">
      <c r="A433" s="54" t="s">
        <v>68</v>
      </c>
      <c r="B433" s="27">
        <v>191</v>
      </c>
      <c r="C433" s="27">
        <v>61970</v>
      </c>
      <c r="D433" s="27">
        <v>59530</v>
      </c>
      <c r="E433" s="27">
        <v>59350</v>
      </c>
      <c r="F433" s="27">
        <v>57520</v>
      </c>
      <c r="G433" s="27">
        <v>2230</v>
      </c>
      <c r="H433" s="27">
        <v>390</v>
      </c>
      <c r="I433" s="27">
        <v>2680</v>
      </c>
      <c r="K433" s="27">
        <f t="shared" si="43"/>
        <v>743640</v>
      </c>
      <c r="L433" s="27">
        <f t="shared" si="44"/>
        <v>714360</v>
      </c>
      <c r="M433" s="27">
        <f t="shared" si="45"/>
        <v>712200</v>
      </c>
      <c r="N433" s="27">
        <f t="shared" si="46"/>
        <v>690240</v>
      </c>
      <c r="O433" s="27">
        <f t="shared" si="47"/>
        <v>26760</v>
      </c>
      <c r="P433" s="27">
        <f t="shared" si="48"/>
        <v>4680</v>
      </c>
      <c r="Q433" s="27">
        <f t="shared" si="49"/>
        <v>32160</v>
      </c>
    </row>
    <row r="434" spans="1:17">
      <c r="A434" s="54" t="s">
        <v>69</v>
      </c>
      <c r="B434" s="27">
        <v>287</v>
      </c>
      <c r="C434" s="27">
        <v>52070</v>
      </c>
      <c r="D434" s="27">
        <v>49000</v>
      </c>
      <c r="E434" s="27">
        <v>50420</v>
      </c>
      <c r="F434" s="27">
        <v>47920</v>
      </c>
      <c r="G434" s="27">
        <v>1430</v>
      </c>
      <c r="H434" s="27">
        <v>220</v>
      </c>
      <c r="I434" s="27">
        <v>3050</v>
      </c>
      <c r="K434" s="27">
        <f t="shared" si="43"/>
        <v>624840</v>
      </c>
      <c r="L434" s="27">
        <f t="shared" si="44"/>
        <v>588000</v>
      </c>
      <c r="M434" s="27">
        <f t="shared" si="45"/>
        <v>605040</v>
      </c>
      <c r="N434" s="27">
        <f t="shared" si="46"/>
        <v>575040</v>
      </c>
      <c r="O434" s="27">
        <f t="shared" si="47"/>
        <v>17160</v>
      </c>
      <c r="P434" s="27">
        <f t="shared" si="48"/>
        <v>2640</v>
      </c>
      <c r="Q434" s="27">
        <f t="shared" si="49"/>
        <v>36600</v>
      </c>
    </row>
    <row r="435" spans="1:17">
      <c r="A435" s="54" t="s">
        <v>70</v>
      </c>
      <c r="B435" s="27">
        <v>2434</v>
      </c>
      <c r="C435" s="27">
        <v>57840</v>
      </c>
      <c r="D435" s="27">
        <v>55020</v>
      </c>
      <c r="E435" s="27">
        <v>55910</v>
      </c>
      <c r="F435" s="27">
        <v>53230</v>
      </c>
      <c r="G435" s="27">
        <v>1570</v>
      </c>
      <c r="H435" s="27">
        <v>370</v>
      </c>
      <c r="I435" s="27">
        <v>1270</v>
      </c>
      <c r="K435" s="27">
        <f t="shared" si="43"/>
        <v>694080</v>
      </c>
      <c r="L435" s="27">
        <f t="shared" si="44"/>
        <v>660240</v>
      </c>
      <c r="M435" s="27">
        <f t="shared" si="45"/>
        <v>670920</v>
      </c>
      <c r="N435" s="27">
        <f t="shared" si="46"/>
        <v>638760</v>
      </c>
      <c r="O435" s="27">
        <f t="shared" si="47"/>
        <v>18840</v>
      </c>
      <c r="P435" s="27">
        <f t="shared" si="48"/>
        <v>4440</v>
      </c>
      <c r="Q435" s="27">
        <f t="shared" si="49"/>
        <v>15240</v>
      </c>
    </row>
    <row r="436" spans="1:17">
      <c r="A436" s="54" t="s">
        <v>71</v>
      </c>
      <c r="B436" s="27">
        <v>122</v>
      </c>
      <c r="C436" s="27">
        <v>72110</v>
      </c>
      <c r="D436" s="27">
        <v>72230</v>
      </c>
      <c r="E436" s="27">
        <v>68760</v>
      </c>
      <c r="F436" s="27">
        <v>68910</v>
      </c>
      <c r="G436" s="27">
        <v>2400</v>
      </c>
      <c r="H436" s="27">
        <v>940</v>
      </c>
      <c r="I436" s="27">
        <v>110</v>
      </c>
      <c r="K436" s="27">
        <f t="shared" si="43"/>
        <v>865320</v>
      </c>
      <c r="L436" s="27">
        <f t="shared" si="44"/>
        <v>866760</v>
      </c>
      <c r="M436" s="27">
        <f t="shared" si="45"/>
        <v>825120</v>
      </c>
      <c r="N436" s="27">
        <f t="shared" si="46"/>
        <v>826920</v>
      </c>
      <c r="O436" s="27">
        <f t="shared" si="47"/>
        <v>28800</v>
      </c>
      <c r="P436" s="27">
        <f t="shared" si="48"/>
        <v>11280</v>
      </c>
      <c r="Q436" s="27">
        <f t="shared" si="49"/>
        <v>1320</v>
      </c>
    </row>
    <row r="437" spans="1:17">
      <c r="A437" s="54" t="s">
        <v>73</v>
      </c>
      <c r="B437" s="27">
        <v>115</v>
      </c>
      <c r="C437" s="27">
        <v>65580</v>
      </c>
      <c r="D437" s="27">
        <v>62240</v>
      </c>
      <c r="E437" s="27">
        <v>61180</v>
      </c>
      <c r="F437" s="27">
        <v>58820</v>
      </c>
      <c r="G437" s="27">
        <v>3670</v>
      </c>
      <c r="H437" s="27">
        <v>730</v>
      </c>
      <c r="I437" s="27">
        <v>1020</v>
      </c>
      <c r="K437" s="27">
        <f t="shared" si="43"/>
        <v>786960</v>
      </c>
      <c r="L437" s="27">
        <f t="shared" si="44"/>
        <v>746880</v>
      </c>
      <c r="M437" s="27">
        <f t="shared" si="45"/>
        <v>734160</v>
      </c>
      <c r="N437" s="27">
        <f t="shared" si="46"/>
        <v>705840</v>
      </c>
      <c r="O437" s="27">
        <f t="shared" si="47"/>
        <v>44040</v>
      </c>
      <c r="P437" s="27">
        <f t="shared" si="48"/>
        <v>8760</v>
      </c>
      <c r="Q437" s="27">
        <f t="shared" si="49"/>
        <v>12240</v>
      </c>
    </row>
    <row r="438" spans="1:17">
      <c r="A438" s="54" t="s">
        <v>74</v>
      </c>
      <c r="B438" s="27">
        <v>47</v>
      </c>
      <c r="C438" s="27">
        <v>64750</v>
      </c>
      <c r="D438" s="27">
        <v>62430</v>
      </c>
      <c r="E438" s="27">
        <v>62870</v>
      </c>
      <c r="F438" s="27">
        <v>60880</v>
      </c>
      <c r="G438" s="27">
        <v>1440</v>
      </c>
      <c r="H438" s="27">
        <v>440</v>
      </c>
      <c r="I438" s="27">
        <v>250</v>
      </c>
      <c r="K438" s="27">
        <f t="shared" si="43"/>
        <v>777000</v>
      </c>
      <c r="L438" s="27">
        <f t="shared" si="44"/>
        <v>749160</v>
      </c>
      <c r="M438" s="27">
        <f t="shared" si="45"/>
        <v>754440</v>
      </c>
      <c r="N438" s="27">
        <f t="shared" si="46"/>
        <v>730560</v>
      </c>
      <c r="O438" s="27">
        <f t="shared" si="47"/>
        <v>17280</v>
      </c>
      <c r="P438" s="27">
        <f t="shared" si="48"/>
        <v>5280</v>
      </c>
      <c r="Q438" s="27">
        <f t="shared" si="49"/>
        <v>3000</v>
      </c>
    </row>
    <row r="439" spans="1:17">
      <c r="A439" s="46" t="s">
        <v>76</v>
      </c>
      <c r="B439" s="27"/>
      <c r="C439" s="27"/>
      <c r="D439" s="27"/>
      <c r="E439" s="27"/>
      <c r="F439" s="27"/>
      <c r="G439" s="27"/>
      <c r="H439" s="27"/>
      <c r="I439" s="27"/>
      <c r="K439" s="27" t="str">
        <f t="shared" si="43"/>
        <v/>
      </c>
      <c r="L439" s="27" t="str">
        <f t="shared" si="44"/>
        <v/>
      </c>
      <c r="M439" s="27" t="str">
        <f t="shared" si="45"/>
        <v/>
      </c>
      <c r="N439" s="27" t="str">
        <f t="shared" si="46"/>
        <v/>
      </c>
      <c r="O439" s="27" t="str">
        <f t="shared" si="47"/>
        <v/>
      </c>
      <c r="P439" s="27" t="str">
        <f t="shared" si="48"/>
        <v/>
      </c>
      <c r="Q439" s="27" t="str">
        <f t="shared" si="49"/>
        <v/>
      </c>
    </row>
    <row r="440" spans="1:17">
      <c r="A440" s="54" t="s">
        <v>14</v>
      </c>
      <c r="B440" s="27">
        <v>281</v>
      </c>
      <c r="C440" s="27">
        <v>57610</v>
      </c>
      <c r="D440" s="27">
        <v>55850</v>
      </c>
      <c r="E440" s="27">
        <v>55260</v>
      </c>
      <c r="F440" s="27">
        <v>53800</v>
      </c>
      <c r="G440" s="27">
        <v>2160</v>
      </c>
      <c r="H440" s="27">
        <v>190</v>
      </c>
      <c r="I440" s="27">
        <v>1170</v>
      </c>
      <c r="K440" s="27">
        <f t="shared" si="43"/>
        <v>691320</v>
      </c>
      <c r="L440" s="27">
        <f t="shared" si="44"/>
        <v>670200</v>
      </c>
      <c r="M440" s="27">
        <f t="shared" si="45"/>
        <v>663120</v>
      </c>
      <c r="N440" s="27">
        <f t="shared" si="46"/>
        <v>645600</v>
      </c>
      <c r="O440" s="27">
        <f t="shared" si="47"/>
        <v>25920</v>
      </c>
      <c r="P440" s="27">
        <f t="shared" si="48"/>
        <v>2280</v>
      </c>
      <c r="Q440" s="27">
        <f t="shared" si="49"/>
        <v>14040</v>
      </c>
    </row>
    <row r="441" spans="1:17">
      <c r="A441" s="54" t="s">
        <v>77</v>
      </c>
      <c r="B441" s="27">
        <v>88</v>
      </c>
      <c r="C441" s="27">
        <v>60520</v>
      </c>
      <c r="D441" s="27">
        <v>58640</v>
      </c>
      <c r="E441" s="27">
        <v>57890</v>
      </c>
      <c r="F441" s="27">
        <v>56420</v>
      </c>
      <c r="G441" s="27">
        <v>2490</v>
      </c>
      <c r="H441" s="27">
        <v>140</v>
      </c>
      <c r="I441" s="27">
        <v>720</v>
      </c>
      <c r="K441" s="27">
        <f t="shared" si="43"/>
        <v>726240</v>
      </c>
      <c r="L441" s="27">
        <f t="shared" si="44"/>
        <v>703680</v>
      </c>
      <c r="M441" s="27">
        <f t="shared" si="45"/>
        <v>694680</v>
      </c>
      <c r="N441" s="27">
        <f t="shared" si="46"/>
        <v>677040</v>
      </c>
      <c r="O441" s="27">
        <f t="shared" si="47"/>
        <v>29880</v>
      </c>
      <c r="P441" s="27">
        <f t="shared" si="48"/>
        <v>1680</v>
      </c>
      <c r="Q441" s="27">
        <f t="shared" si="49"/>
        <v>8640</v>
      </c>
    </row>
    <row r="442" spans="1:17">
      <c r="A442" s="54" t="s">
        <v>79</v>
      </c>
      <c r="B442" s="27">
        <v>62</v>
      </c>
      <c r="C442" s="27">
        <v>60810</v>
      </c>
      <c r="D442" s="27">
        <v>60610</v>
      </c>
      <c r="E442" s="27">
        <v>58820</v>
      </c>
      <c r="F442" s="27">
        <v>58170</v>
      </c>
      <c r="G442" s="27">
        <v>1900</v>
      </c>
      <c r="H442" s="27">
        <v>90</v>
      </c>
      <c r="I442" s="27">
        <v>2390</v>
      </c>
      <c r="K442" s="27">
        <f t="shared" si="43"/>
        <v>729720</v>
      </c>
      <c r="L442" s="27">
        <f t="shared" si="44"/>
        <v>727320</v>
      </c>
      <c r="M442" s="27">
        <f t="shared" si="45"/>
        <v>705840</v>
      </c>
      <c r="N442" s="27">
        <f t="shared" si="46"/>
        <v>698040</v>
      </c>
      <c r="O442" s="27">
        <f t="shared" si="47"/>
        <v>22800</v>
      </c>
      <c r="P442" s="27">
        <f t="shared" si="48"/>
        <v>1080</v>
      </c>
      <c r="Q442" s="27">
        <f t="shared" si="49"/>
        <v>28680</v>
      </c>
    </row>
    <row r="443" spans="1:17">
      <c r="A443" s="54" t="s">
        <v>81</v>
      </c>
      <c r="B443" s="27">
        <v>30</v>
      </c>
      <c r="C443" s="27">
        <v>53790</v>
      </c>
      <c r="D443" s="27">
        <v>53320</v>
      </c>
      <c r="E443" s="27">
        <v>52530</v>
      </c>
      <c r="F443" s="27">
        <v>50940</v>
      </c>
      <c r="G443" s="27">
        <v>1230</v>
      </c>
      <c r="H443" s="27">
        <v>30</v>
      </c>
      <c r="I443" s="27">
        <v>1290</v>
      </c>
      <c r="K443" s="27">
        <f t="shared" si="43"/>
        <v>645480</v>
      </c>
      <c r="L443" s="27">
        <f t="shared" si="44"/>
        <v>639840</v>
      </c>
      <c r="M443" s="27">
        <f t="shared" si="45"/>
        <v>630360</v>
      </c>
      <c r="N443" s="27">
        <f t="shared" si="46"/>
        <v>611280</v>
      </c>
      <c r="O443" s="27">
        <f t="shared" si="47"/>
        <v>14760</v>
      </c>
      <c r="P443" s="27">
        <f t="shared" si="48"/>
        <v>360</v>
      </c>
      <c r="Q443" s="27">
        <f t="shared" si="49"/>
        <v>15480</v>
      </c>
    </row>
    <row r="444" spans="1:17">
      <c r="A444" s="55" t="s">
        <v>83</v>
      </c>
      <c r="B444" s="28"/>
      <c r="C444" s="28"/>
      <c r="D444" s="28"/>
      <c r="E444" s="28"/>
      <c r="F444" s="28"/>
      <c r="G444" s="28"/>
      <c r="H444" s="28"/>
      <c r="I444" s="28"/>
      <c r="K444" s="27" t="str">
        <f t="shared" si="43"/>
        <v/>
      </c>
      <c r="L444" s="27" t="str">
        <f t="shared" si="44"/>
        <v/>
      </c>
      <c r="M444" s="27" t="str">
        <f t="shared" si="45"/>
        <v/>
      </c>
      <c r="N444" s="27" t="str">
        <f t="shared" si="46"/>
        <v/>
      </c>
      <c r="O444" s="27" t="str">
        <f t="shared" si="47"/>
        <v/>
      </c>
      <c r="P444" s="27" t="str">
        <f t="shared" si="48"/>
        <v/>
      </c>
      <c r="Q444" s="27" t="str">
        <f t="shared" si="49"/>
        <v/>
      </c>
    </row>
    <row r="445" spans="1:17">
      <c r="A445" s="46" t="s">
        <v>14</v>
      </c>
      <c r="B445" s="27"/>
      <c r="C445" s="27"/>
      <c r="D445" s="27"/>
      <c r="E445" s="27"/>
      <c r="F445" s="27"/>
      <c r="G445" s="27"/>
      <c r="H445" s="27"/>
      <c r="I445" s="27"/>
      <c r="K445" s="27" t="str">
        <f t="shared" si="43"/>
        <v/>
      </c>
      <c r="L445" s="27" t="str">
        <f t="shared" si="44"/>
        <v/>
      </c>
      <c r="M445" s="27" t="str">
        <f t="shared" si="45"/>
        <v/>
      </c>
      <c r="N445" s="27" t="str">
        <f t="shared" si="46"/>
        <v/>
      </c>
      <c r="O445" s="27" t="str">
        <f t="shared" si="47"/>
        <v/>
      </c>
      <c r="P445" s="27" t="str">
        <f t="shared" si="48"/>
        <v/>
      </c>
      <c r="Q445" s="27" t="str">
        <f t="shared" si="49"/>
        <v/>
      </c>
    </row>
    <row r="446" spans="1:17">
      <c r="A446" s="54" t="s">
        <v>14</v>
      </c>
      <c r="B446" s="27">
        <v>9950</v>
      </c>
      <c r="C446" s="27">
        <v>61090</v>
      </c>
      <c r="D446" s="27">
        <v>58580</v>
      </c>
      <c r="E446" s="27">
        <v>57900</v>
      </c>
      <c r="F446" s="27">
        <v>55850</v>
      </c>
      <c r="G446" s="27">
        <v>2490</v>
      </c>
      <c r="H446" s="27">
        <v>710</v>
      </c>
      <c r="I446" s="27">
        <v>1310</v>
      </c>
      <c r="K446" s="27">
        <f t="shared" si="43"/>
        <v>733080</v>
      </c>
      <c r="L446" s="27">
        <f t="shared" si="44"/>
        <v>702960</v>
      </c>
      <c r="M446" s="27">
        <f t="shared" si="45"/>
        <v>694800</v>
      </c>
      <c r="N446" s="27">
        <f t="shared" si="46"/>
        <v>670200</v>
      </c>
      <c r="O446" s="27">
        <f t="shared" si="47"/>
        <v>29880</v>
      </c>
      <c r="P446" s="27">
        <f t="shared" si="48"/>
        <v>8520</v>
      </c>
      <c r="Q446" s="27">
        <f t="shared" si="49"/>
        <v>15720</v>
      </c>
    </row>
    <row r="447" spans="1:17">
      <c r="A447" s="46" t="s">
        <v>43</v>
      </c>
      <c r="B447" s="27"/>
      <c r="C447" s="27"/>
      <c r="D447" s="27"/>
      <c r="E447" s="27"/>
      <c r="F447" s="27"/>
      <c r="G447" s="27"/>
      <c r="H447" s="27"/>
      <c r="I447" s="27"/>
      <c r="K447" s="27" t="str">
        <f t="shared" si="43"/>
        <v/>
      </c>
      <c r="L447" s="27" t="str">
        <f t="shared" si="44"/>
        <v/>
      </c>
      <c r="M447" s="27" t="str">
        <f t="shared" si="45"/>
        <v/>
      </c>
      <c r="N447" s="27" t="str">
        <f t="shared" si="46"/>
        <v/>
      </c>
      <c r="O447" s="27" t="str">
        <f t="shared" si="47"/>
        <v/>
      </c>
      <c r="P447" s="27" t="str">
        <f t="shared" si="48"/>
        <v/>
      </c>
      <c r="Q447" s="27" t="str">
        <f t="shared" si="49"/>
        <v/>
      </c>
    </row>
    <row r="448" spans="1:17">
      <c r="A448" s="54" t="s">
        <v>14</v>
      </c>
      <c r="B448" s="27">
        <v>584</v>
      </c>
      <c r="C448" s="27">
        <v>77840</v>
      </c>
      <c r="D448" s="27">
        <v>77850</v>
      </c>
      <c r="E448" s="27">
        <v>73140</v>
      </c>
      <c r="F448" s="27">
        <v>73710</v>
      </c>
      <c r="G448" s="27">
        <v>3870</v>
      </c>
      <c r="H448" s="27">
        <v>830</v>
      </c>
      <c r="I448" s="27">
        <v>1170</v>
      </c>
      <c r="K448" s="27">
        <f t="shared" si="43"/>
        <v>934080</v>
      </c>
      <c r="L448" s="27">
        <f t="shared" si="44"/>
        <v>934200</v>
      </c>
      <c r="M448" s="27">
        <f t="shared" si="45"/>
        <v>877680</v>
      </c>
      <c r="N448" s="27">
        <f t="shared" si="46"/>
        <v>884520</v>
      </c>
      <c r="O448" s="27">
        <f t="shared" si="47"/>
        <v>46440</v>
      </c>
      <c r="P448" s="27">
        <f t="shared" si="48"/>
        <v>9960</v>
      </c>
      <c r="Q448" s="27">
        <f t="shared" si="49"/>
        <v>14040</v>
      </c>
    </row>
    <row r="449" spans="1:17">
      <c r="A449" s="54" t="s">
        <v>45</v>
      </c>
      <c r="B449" s="27">
        <v>21</v>
      </c>
      <c r="C449" s="27">
        <v>75260</v>
      </c>
      <c r="D449" s="27">
        <v>75000</v>
      </c>
      <c r="E449" s="27">
        <v>73020</v>
      </c>
      <c r="F449" s="27">
        <v>74350</v>
      </c>
      <c r="G449" s="27">
        <v>980</v>
      </c>
      <c r="H449" s="27">
        <v>1250</v>
      </c>
      <c r="I449" s="27">
        <v>340</v>
      </c>
      <c r="K449" s="27">
        <f t="shared" si="43"/>
        <v>903120</v>
      </c>
      <c r="L449" s="27">
        <f t="shared" si="44"/>
        <v>900000</v>
      </c>
      <c r="M449" s="27">
        <f t="shared" si="45"/>
        <v>876240</v>
      </c>
      <c r="N449" s="27">
        <f t="shared" si="46"/>
        <v>892200</v>
      </c>
      <c r="O449" s="27">
        <f t="shared" si="47"/>
        <v>11760</v>
      </c>
      <c r="P449" s="27">
        <f t="shared" si="48"/>
        <v>15000</v>
      </c>
      <c r="Q449" s="27">
        <f t="shared" si="49"/>
        <v>4080</v>
      </c>
    </row>
    <row r="450" spans="1:17">
      <c r="A450" s="54" t="s">
        <v>47</v>
      </c>
      <c r="B450" s="27">
        <v>506</v>
      </c>
      <c r="C450" s="27">
        <v>78220</v>
      </c>
      <c r="D450" s="27">
        <v>77760</v>
      </c>
      <c r="E450" s="27">
        <v>73140</v>
      </c>
      <c r="F450" s="27">
        <v>73610</v>
      </c>
      <c r="G450" s="27">
        <v>4220</v>
      </c>
      <c r="H450" s="27">
        <v>860</v>
      </c>
      <c r="I450" s="27">
        <v>1190</v>
      </c>
      <c r="K450" s="27">
        <f t="shared" si="43"/>
        <v>938640</v>
      </c>
      <c r="L450" s="27">
        <f t="shared" si="44"/>
        <v>933120</v>
      </c>
      <c r="M450" s="27">
        <f t="shared" si="45"/>
        <v>877680</v>
      </c>
      <c r="N450" s="27">
        <f t="shared" si="46"/>
        <v>883320</v>
      </c>
      <c r="O450" s="27">
        <f t="shared" si="47"/>
        <v>50640</v>
      </c>
      <c r="P450" s="27">
        <f t="shared" si="48"/>
        <v>10320</v>
      </c>
      <c r="Q450" s="27">
        <f t="shared" si="49"/>
        <v>14280</v>
      </c>
    </row>
    <row r="451" spans="1:17">
      <c r="A451" s="46" t="s">
        <v>48</v>
      </c>
      <c r="B451" s="27"/>
      <c r="C451" s="27"/>
      <c r="D451" s="27"/>
      <c r="E451" s="27"/>
      <c r="F451" s="27"/>
      <c r="G451" s="27"/>
      <c r="H451" s="27"/>
      <c r="I451" s="27"/>
      <c r="K451" s="27" t="str">
        <f t="shared" si="43"/>
        <v/>
      </c>
      <c r="L451" s="27" t="str">
        <f t="shared" si="44"/>
        <v/>
      </c>
      <c r="M451" s="27" t="str">
        <f t="shared" si="45"/>
        <v/>
      </c>
      <c r="N451" s="27" t="str">
        <f t="shared" si="46"/>
        <v/>
      </c>
      <c r="O451" s="27" t="str">
        <f t="shared" si="47"/>
        <v/>
      </c>
      <c r="P451" s="27" t="str">
        <f t="shared" si="48"/>
        <v/>
      </c>
      <c r="Q451" s="27" t="str">
        <f t="shared" si="49"/>
        <v/>
      </c>
    </row>
    <row r="452" spans="1:17">
      <c r="A452" s="54" t="s">
        <v>14</v>
      </c>
      <c r="B452" s="27">
        <v>2834</v>
      </c>
      <c r="C452" s="27">
        <v>65210</v>
      </c>
      <c r="D452" s="27">
        <v>63440</v>
      </c>
      <c r="E452" s="27">
        <v>61830</v>
      </c>
      <c r="F452" s="27">
        <v>60330</v>
      </c>
      <c r="G452" s="27">
        <v>2720</v>
      </c>
      <c r="H452" s="27">
        <v>660</v>
      </c>
      <c r="I452" s="27">
        <v>1360</v>
      </c>
      <c r="K452" s="27">
        <f t="shared" si="43"/>
        <v>782520</v>
      </c>
      <c r="L452" s="27">
        <f t="shared" si="44"/>
        <v>761280</v>
      </c>
      <c r="M452" s="27">
        <f t="shared" si="45"/>
        <v>741960</v>
      </c>
      <c r="N452" s="27">
        <f t="shared" si="46"/>
        <v>723960</v>
      </c>
      <c r="O452" s="27">
        <f t="shared" si="47"/>
        <v>32640</v>
      </c>
      <c r="P452" s="27">
        <f t="shared" si="48"/>
        <v>7920</v>
      </c>
      <c r="Q452" s="27">
        <f t="shared" si="49"/>
        <v>16320</v>
      </c>
    </row>
    <row r="453" spans="1:17">
      <c r="A453" s="54" t="s">
        <v>51</v>
      </c>
      <c r="B453" s="27">
        <v>131</v>
      </c>
      <c r="C453" s="27">
        <v>67240</v>
      </c>
      <c r="D453" s="27">
        <v>65830</v>
      </c>
      <c r="E453" s="27">
        <v>64140</v>
      </c>
      <c r="F453" s="27">
        <v>64110</v>
      </c>
      <c r="G453" s="27">
        <v>1930</v>
      </c>
      <c r="H453" s="27">
        <v>1170</v>
      </c>
      <c r="I453" s="27">
        <v>2060</v>
      </c>
      <c r="K453" s="27">
        <f t="shared" si="43"/>
        <v>806880</v>
      </c>
      <c r="L453" s="27">
        <f t="shared" si="44"/>
        <v>789960</v>
      </c>
      <c r="M453" s="27">
        <f t="shared" si="45"/>
        <v>769680</v>
      </c>
      <c r="N453" s="27">
        <f t="shared" si="46"/>
        <v>769320</v>
      </c>
      <c r="O453" s="27">
        <f t="shared" si="47"/>
        <v>23160</v>
      </c>
      <c r="P453" s="27">
        <f t="shared" si="48"/>
        <v>14040</v>
      </c>
      <c r="Q453" s="27">
        <f t="shared" si="49"/>
        <v>24720</v>
      </c>
    </row>
    <row r="454" spans="1:17">
      <c r="A454" s="54" t="s">
        <v>52</v>
      </c>
      <c r="B454" s="27">
        <v>1526</v>
      </c>
      <c r="C454" s="27">
        <v>61110</v>
      </c>
      <c r="D454" s="27">
        <v>59060</v>
      </c>
      <c r="E454" s="27">
        <v>58060</v>
      </c>
      <c r="F454" s="27">
        <v>56420</v>
      </c>
      <c r="G454" s="27">
        <v>2460</v>
      </c>
      <c r="H454" s="27">
        <v>580</v>
      </c>
      <c r="I454" s="27">
        <v>1430</v>
      </c>
      <c r="K454" s="27">
        <f t="shared" si="43"/>
        <v>733320</v>
      </c>
      <c r="L454" s="27">
        <f t="shared" si="44"/>
        <v>708720</v>
      </c>
      <c r="M454" s="27">
        <f t="shared" si="45"/>
        <v>696720</v>
      </c>
      <c r="N454" s="27">
        <f t="shared" si="46"/>
        <v>677040</v>
      </c>
      <c r="O454" s="27">
        <f t="shared" si="47"/>
        <v>29520</v>
      </c>
      <c r="P454" s="27">
        <f t="shared" si="48"/>
        <v>6960</v>
      </c>
      <c r="Q454" s="27">
        <f t="shared" si="49"/>
        <v>17160</v>
      </c>
    </row>
    <row r="455" spans="1:17">
      <c r="A455" s="54" t="s">
        <v>53</v>
      </c>
      <c r="B455" s="27">
        <v>388</v>
      </c>
      <c r="C455" s="27">
        <v>71280</v>
      </c>
      <c r="D455" s="27">
        <v>69810</v>
      </c>
      <c r="E455" s="27">
        <v>66550</v>
      </c>
      <c r="F455" s="27">
        <v>66630</v>
      </c>
      <c r="G455" s="27">
        <v>4000</v>
      </c>
      <c r="H455" s="27">
        <v>730</v>
      </c>
      <c r="I455" s="27">
        <v>1490</v>
      </c>
      <c r="K455" s="27">
        <f t="shared" ref="K455:K518" si="50">IF(C455*12=0,"",C455*12)</f>
        <v>855360</v>
      </c>
      <c r="L455" s="27">
        <f t="shared" ref="L455:L518" si="51">IF(D455*12=0,"",D455*12)</f>
        <v>837720</v>
      </c>
      <c r="M455" s="27">
        <f t="shared" ref="M455:M518" si="52">IF(E455*12=0,"",E455*12)</f>
        <v>798600</v>
      </c>
      <c r="N455" s="27">
        <f t="shared" ref="N455:N518" si="53">IF(F455*12=0,"",F455*12)</f>
        <v>799560</v>
      </c>
      <c r="O455" s="27">
        <f t="shared" ref="O455:O518" si="54">IF(G455*12=0,"",G455*12)</f>
        <v>48000</v>
      </c>
      <c r="P455" s="27">
        <f t="shared" ref="P455:P518" si="55">IF(H455*12=0,"",H455*12)</f>
        <v>8760</v>
      </c>
      <c r="Q455" s="27">
        <f t="shared" ref="Q455:Q518" si="56">IF(I455*12=0,"",I455*12)</f>
        <v>17880</v>
      </c>
    </row>
    <row r="456" spans="1:17">
      <c r="A456" s="54" t="s">
        <v>54</v>
      </c>
      <c r="B456" s="27">
        <v>48</v>
      </c>
      <c r="C456" s="27">
        <v>63070</v>
      </c>
      <c r="D456" s="27">
        <v>64680</v>
      </c>
      <c r="E456" s="27">
        <v>61440</v>
      </c>
      <c r="F456" s="27">
        <v>62230</v>
      </c>
      <c r="G456" s="27">
        <v>840</v>
      </c>
      <c r="H456" s="27">
        <v>790</v>
      </c>
      <c r="I456" s="27">
        <v>750</v>
      </c>
      <c r="K456" s="27">
        <f t="shared" si="50"/>
        <v>756840</v>
      </c>
      <c r="L456" s="27">
        <f t="shared" si="51"/>
        <v>776160</v>
      </c>
      <c r="M456" s="27">
        <f t="shared" si="52"/>
        <v>737280</v>
      </c>
      <c r="N456" s="27">
        <f t="shared" si="53"/>
        <v>746760</v>
      </c>
      <c r="O456" s="27">
        <f t="shared" si="54"/>
        <v>10080</v>
      </c>
      <c r="P456" s="27">
        <f t="shared" si="55"/>
        <v>9480</v>
      </c>
      <c r="Q456" s="27">
        <f t="shared" si="56"/>
        <v>9000</v>
      </c>
    </row>
    <row r="457" spans="1:17">
      <c r="A457" s="54" t="s">
        <v>55</v>
      </c>
      <c r="B457" s="27">
        <v>134</v>
      </c>
      <c r="C457" s="27">
        <v>68470</v>
      </c>
      <c r="D457" s="27">
        <v>68670</v>
      </c>
      <c r="E457" s="27">
        <v>65080</v>
      </c>
      <c r="F457" s="27">
        <v>65260</v>
      </c>
      <c r="G457" s="27">
        <v>3020</v>
      </c>
      <c r="H457" s="27">
        <v>380</v>
      </c>
      <c r="I457" s="27">
        <v>1090</v>
      </c>
      <c r="K457" s="27">
        <f t="shared" si="50"/>
        <v>821640</v>
      </c>
      <c r="L457" s="27">
        <f t="shared" si="51"/>
        <v>824040</v>
      </c>
      <c r="M457" s="27">
        <f t="shared" si="52"/>
        <v>780960</v>
      </c>
      <c r="N457" s="27">
        <f t="shared" si="53"/>
        <v>783120</v>
      </c>
      <c r="O457" s="27">
        <f t="shared" si="54"/>
        <v>36240</v>
      </c>
      <c r="P457" s="27">
        <f t="shared" si="55"/>
        <v>4560</v>
      </c>
      <c r="Q457" s="27">
        <f t="shared" si="56"/>
        <v>13080</v>
      </c>
    </row>
    <row r="458" spans="1:17">
      <c r="A458" s="54" t="s">
        <v>56</v>
      </c>
      <c r="B458" s="27">
        <v>68</v>
      </c>
      <c r="C458" s="27">
        <v>64180</v>
      </c>
      <c r="D458" s="27">
        <v>63810</v>
      </c>
      <c r="E458" s="27">
        <v>61660</v>
      </c>
      <c r="F458" s="27">
        <v>61040</v>
      </c>
      <c r="G458" s="27">
        <v>1820</v>
      </c>
      <c r="H458" s="27">
        <v>700</v>
      </c>
      <c r="I458" s="27">
        <v>1120</v>
      </c>
      <c r="K458" s="27">
        <f t="shared" si="50"/>
        <v>770160</v>
      </c>
      <c r="L458" s="27">
        <f t="shared" si="51"/>
        <v>765720</v>
      </c>
      <c r="M458" s="27">
        <f t="shared" si="52"/>
        <v>739920</v>
      </c>
      <c r="N458" s="27">
        <f t="shared" si="53"/>
        <v>732480</v>
      </c>
      <c r="O458" s="27">
        <f t="shared" si="54"/>
        <v>21840</v>
      </c>
      <c r="P458" s="27">
        <f t="shared" si="55"/>
        <v>8400</v>
      </c>
      <c r="Q458" s="27">
        <f t="shared" si="56"/>
        <v>13440</v>
      </c>
    </row>
    <row r="459" spans="1:17">
      <c r="A459" s="54" t="s">
        <v>57</v>
      </c>
      <c r="B459" s="27">
        <v>36</v>
      </c>
      <c r="C459" s="27">
        <v>70430</v>
      </c>
      <c r="D459" s="27">
        <v>70110</v>
      </c>
      <c r="E459" s="27">
        <v>66810</v>
      </c>
      <c r="F459" s="27">
        <v>67170</v>
      </c>
      <c r="G459" s="27">
        <v>3480</v>
      </c>
      <c r="H459" s="27">
        <v>140</v>
      </c>
      <c r="I459" s="27">
        <v>830</v>
      </c>
      <c r="K459" s="27">
        <f t="shared" si="50"/>
        <v>845160</v>
      </c>
      <c r="L459" s="27">
        <f t="shared" si="51"/>
        <v>841320</v>
      </c>
      <c r="M459" s="27">
        <f t="shared" si="52"/>
        <v>801720</v>
      </c>
      <c r="N459" s="27">
        <f t="shared" si="53"/>
        <v>806040</v>
      </c>
      <c r="O459" s="27">
        <f t="shared" si="54"/>
        <v>41760</v>
      </c>
      <c r="P459" s="27">
        <f t="shared" si="55"/>
        <v>1680</v>
      </c>
      <c r="Q459" s="27">
        <f t="shared" si="56"/>
        <v>9960</v>
      </c>
    </row>
    <row r="460" spans="1:17">
      <c r="A460" s="54" t="s">
        <v>58</v>
      </c>
      <c r="B460" s="27">
        <v>91</v>
      </c>
      <c r="C460" s="27">
        <v>70650</v>
      </c>
      <c r="D460" s="27">
        <v>70540</v>
      </c>
      <c r="E460" s="27">
        <v>66350</v>
      </c>
      <c r="F460" s="27">
        <v>65010</v>
      </c>
      <c r="G460" s="27">
        <v>3120</v>
      </c>
      <c r="H460" s="27">
        <v>1190</v>
      </c>
      <c r="I460" s="27">
        <v>1080</v>
      </c>
      <c r="K460" s="27">
        <f t="shared" si="50"/>
        <v>847800</v>
      </c>
      <c r="L460" s="27">
        <f t="shared" si="51"/>
        <v>846480</v>
      </c>
      <c r="M460" s="27">
        <f t="shared" si="52"/>
        <v>796200</v>
      </c>
      <c r="N460" s="27">
        <f t="shared" si="53"/>
        <v>780120</v>
      </c>
      <c r="O460" s="27">
        <f t="shared" si="54"/>
        <v>37440</v>
      </c>
      <c r="P460" s="27">
        <f t="shared" si="55"/>
        <v>14280</v>
      </c>
      <c r="Q460" s="27">
        <f t="shared" si="56"/>
        <v>12960</v>
      </c>
    </row>
    <row r="461" spans="1:17">
      <c r="A461" s="54" t="s">
        <v>60</v>
      </c>
      <c r="B461" s="27">
        <v>233</v>
      </c>
      <c r="C461" s="27">
        <v>71920</v>
      </c>
      <c r="D461" s="27">
        <v>72420</v>
      </c>
      <c r="E461" s="27">
        <v>67830</v>
      </c>
      <c r="F461" s="27">
        <v>69090</v>
      </c>
      <c r="G461" s="27">
        <v>2960</v>
      </c>
      <c r="H461" s="27">
        <v>1130</v>
      </c>
      <c r="I461" s="27">
        <v>1420</v>
      </c>
      <c r="K461" s="27">
        <f t="shared" si="50"/>
        <v>863040</v>
      </c>
      <c r="L461" s="27">
        <f t="shared" si="51"/>
        <v>869040</v>
      </c>
      <c r="M461" s="27">
        <f t="shared" si="52"/>
        <v>813960</v>
      </c>
      <c r="N461" s="27">
        <f t="shared" si="53"/>
        <v>829080</v>
      </c>
      <c r="O461" s="27">
        <f t="shared" si="54"/>
        <v>35520</v>
      </c>
      <c r="P461" s="27">
        <f t="shared" si="55"/>
        <v>13560</v>
      </c>
      <c r="Q461" s="27">
        <f t="shared" si="56"/>
        <v>17040</v>
      </c>
    </row>
    <row r="462" spans="1:17">
      <c r="A462" s="54" t="s">
        <v>63</v>
      </c>
      <c r="B462" s="27">
        <v>97</v>
      </c>
      <c r="C462" s="27">
        <v>74620</v>
      </c>
      <c r="D462" s="27">
        <v>76260</v>
      </c>
      <c r="E462" s="27">
        <v>71870</v>
      </c>
      <c r="F462" s="27">
        <v>71540</v>
      </c>
      <c r="G462" s="27">
        <v>2710</v>
      </c>
      <c r="H462" s="27">
        <v>40</v>
      </c>
      <c r="I462" s="27">
        <v>630</v>
      </c>
      <c r="K462" s="27">
        <f t="shared" si="50"/>
        <v>895440</v>
      </c>
      <c r="L462" s="27">
        <f t="shared" si="51"/>
        <v>915120</v>
      </c>
      <c r="M462" s="27">
        <f t="shared" si="52"/>
        <v>862440</v>
      </c>
      <c r="N462" s="27">
        <f t="shared" si="53"/>
        <v>858480</v>
      </c>
      <c r="O462" s="27">
        <f t="shared" si="54"/>
        <v>32520</v>
      </c>
      <c r="P462" s="27">
        <f t="shared" si="55"/>
        <v>480</v>
      </c>
      <c r="Q462" s="27">
        <f t="shared" si="56"/>
        <v>7560</v>
      </c>
    </row>
    <row r="463" spans="1:17">
      <c r="A463" s="46" t="s">
        <v>64</v>
      </c>
      <c r="B463" s="27"/>
      <c r="C463" s="27"/>
      <c r="D463" s="27"/>
      <c r="E463" s="27"/>
      <c r="F463" s="27"/>
      <c r="G463" s="27"/>
      <c r="H463" s="27"/>
      <c r="I463" s="27"/>
      <c r="K463" s="27" t="str">
        <f t="shared" si="50"/>
        <v/>
      </c>
      <c r="L463" s="27" t="str">
        <f t="shared" si="51"/>
        <v/>
      </c>
      <c r="M463" s="27" t="str">
        <f t="shared" si="52"/>
        <v/>
      </c>
      <c r="N463" s="27" t="str">
        <f t="shared" si="53"/>
        <v/>
      </c>
      <c r="O463" s="27" t="str">
        <f t="shared" si="54"/>
        <v/>
      </c>
      <c r="P463" s="27" t="str">
        <f t="shared" si="55"/>
        <v/>
      </c>
      <c r="Q463" s="27" t="str">
        <f t="shared" si="56"/>
        <v/>
      </c>
    </row>
    <row r="464" spans="1:17">
      <c r="A464" s="54" t="s">
        <v>14</v>
      </c>
      <c r="B464" s="27">
        <v>6322</v>
      </c>
      <c r="C464" s="27">
        <v>57820</v>
      </c>
      <c r="D464" s="27">
        <v>55450</v>
      </c>
      <c r="E464" s="27">
        <v>54810</v>
      </c>
      <c r="F464" s="27">
        <v>52730</v>
      </c>
      <c r="G464" s="27">
        <v>2270</v>
      </c>
      <c r="H464" s="27">
        <v>730</v>
      </c>
      <c r="I464" s="27">
        <v>1300</v>
      </c>
      <c r="K464" s="27">
        <f t="shared" si="50"/>
        <v>693840</v>
      </c>
      <c r="L464" s="27">
        <f t="shared" si="51"/>
        <v>665400</v>
      </c>
      <c r="M464" s="27">
        <f t="shared" si="52"/>
        <v>657720</v>
      </c>
      <c r="N464" s="27">
        <f t="shared" si="53"/>
        <v>632760</v>
      </c>
      <c r="O464" s="27">
        <f t="shared" si="54"/>
        <v>27240</v>
      </c>
      <c r="P464" s="27">
        <f t="shared" si="55"/>
        <v>8760</v>
      </c>
      <c r="Q464" s="27">
        <f t="shared" si="56"/>
        <v>15600</v>
      </c>
    </row>
    <row r="465" spans="1:17">
      <c r="A465" s="54" t="s">
        <v>66</v>
      </c>
      <c r="B465" s="27">
        <v>138</v>
      </c>
      <c r="C465" s="27">
        <v>69620</v>
      </c>
      <c r="D465" s="27">
        <v>68540</v>
      </c>
      <c r="E465" s="27">
        <v>65870</v>
      </c>
      <c r="F465" s="27">
        <v>66490</v>
      </c>
      <c r="G465" s="27">
        <v>3630</v>
      </c>
      <c r="H465" s="27">
        <v>120</v>
      </c>
      <c r="I465" s="27">
        <v>600</v>
      </c>
      <c r="K465" s="27">
        <f t="shared" si="50"/>
        <v>835440</v>
      </c>
      <c r="L465" s="27">
        <f t="shared" si="51"/>
        <v>822480</v>
      </c>
      <c r="M465" s="27">
        <f t="shared" si="52"/>
        <v>790440</v>
      </c>
      <c r="N465" s="27">
        <f t="shared" si="53"/>
        <v>797880</v>
      </c>
      <c r="O465" s="27">
        <f t="shared" si="54"/>
        <v>43560</v>
      </c>
      <c r="P465" s="27">
        <f t="shared" si="55"/>
        <v>1440</v>
      </c>
      <c r="Q465" s="27">
        <f t="shared" si="56"/>
        <v>7200</v>
      </c>
    </row>
    <row r="466" spans="1:17">
      <c r="A466" s="54" t="s">
        <v>67</v>
      </c>
      <c r="B466" s="27">
        <v>5652</v>
      </c>
      <c r="C466" s="27">
        <v>57050</v>
      </c>
      <c r="D466" s="27">
        <v>54790</v>
      </c>
      <c r="E466" s="27">
        <v>54080</v>
      </c>
      <c r="F466" s="27">
        <v>52020</v>
      </c>
      <c r="G466" s="27">
        <v>2230</v>
      </c>
      <c r="H466" s="27">
        <v>740</v>
      </c>
      <c r="I466" s="27">
        <v>1300</v>
      </c>
      <c r="K466" s="27">
        <f t="shared" si="50"/>
        <v>684600</v>
      </c>
      <c r="L466" s="27">
        <f t="shared" si="51"/>
        <v>657480</v>
      </c>
      <c r="M466" s="27">
        <f t="shared" si="52"/>
        <v>648960</v>
      </c>
      <c r="N466" s="27">
        <f t="shared" si="53"/>
        <v>624240</v>
      </c>
      <c r="O466" s="27">
        <f t="shared" si="54"/>
        <v>26760</v>
      </c>
      <c r="P466" s="27">
        <f t="shared" si="55"/>
        <v>8880</v>
      </c>
      <c r="Q466" s="27">
        <f t="shared" si="56"/>
        <v>15600</v>
      </c>
    </row>
    <row r="467" spans="1:17">
      <c r="A467" s="54" t="s">
        <v>68</v>
      </c>
      <c r="B467" s="27">
        <v>135</v>
      </c>
      <c r="C467" s="27">
        <v>61020</v>
      </c>
      <c r="D467" s="27">
        <v>57520</v>
      </c>
      <c r="E467" s="27">
        <v>58290</v>
      </c>
      <c r="F467" s="27">
        <v>55520</v>
      </c>
      <c r="G467" s="27">
        <v>2300</v>
      </c>
      <c r="H467" s="27">
        <v>440</v>
      </c>
      <c r="I467" s="27">
        <v>2840</v>
      </c>
      <c r="K467" s="27">
        <f t="shared" si="50"/>
        <v>732240</v>
      </c>
      <c r="L467" s="27">
        <f t="shared" si="51"/>
        <v>690240</v>
      </c>
      <c r="M467" s="27">
        <f t="shared" si="52"/>
        <v>699480</v>
      </c>
      <c r="N467" s="27">
        <f t="shared" si="53"/>
        <v>666240</v>
      </c>
      <c r="O467" s="27">
        <f t="shared" si="54"/>
        <v>27600</v>
      </c>
      <c r="P467" s="27">
        <f t="shared" si="55"/>
        <v>5280</v>
      </c>
      <c r="Q467" s="27">
        <f t="shared" si="56"/>
        <v>34080</v>
      </c>
    </row>
    <row r="468" spans="1:17">
      <c r="A468" s="54" t="s">
        <v>70</v>
      </c>
      <c r="B468" s="27">
        <v>146</v>
      </c>
      <c r="C468" s="27">
        <v>58250</v>
      </c>
      <c r="D468" s="27">
        <v>57020</v>
      </c>
      <c r="E468" s="27">
        <v>55760</v>
      </c>
      <c r="F468" s="27">
        <v>54660</v>
      </c>
      <c r="G468" s="27">
        <v>1470</v>
      </c>
      <c r="H468" s="27">
        <v>1020</v>
      </c>
      <c r="I468" s="27">
        <v>770</v>
      </c>
      <c r="K468" s="27">
        <f t="shared" si="50"/>
        <v>699000</v>
      </c>
      <c r="L468" s="27">
        <f t="shared" si="51"/>
        <v>684240</v>
      </c>
      <c r="M468" s="27">
        <f t="shared" si="52"/>
        <v>669120</v>
      </c>
      <c r="N468" s="27">
        <f t="shared" si="53"/>
        <v>655920</v>
      </c>
      <c r="O468" s="27">
        <f t="shared" si="54"/>
        <v>17640</v>
      </c>
      <c r="P468" s="27">
        <f t="shared" si="55"/>
        <v>12240</v>
      </c>
      <c r="Q468" s="27">
        <f t="shared" si="56"/>
        <v>9240</v>
      </c>
    </row>
    <row r="469" spans="1:17">
      <c r="A469" s="54" t="s">
        <v>71</v>
      </c>
      <c r="B469" s="27">
        <v>24</v>
      </c>
      <c r="C469" s="27">
        <v>71120</v>
      </c>
      <c r="D469" s="27">
        <v>73510</v>
      </c>
      <c r="E469" s="27">
        <v>64330</v>
      </c>
      <c r="F469" s="27">
        <v>63420</v>
      </c>
      <c r="G469" s="27">
        <v>5690</v>
      </c>
      <c r="H469" s="27">
        <v>1100</v>
      </c>
      <c r="I469" s="27">
        <v>130</v>
      </c>
      <c r="K469" s="27">
        <f t="shared" si="50"/>
        <v>853440</v>
      </c>
      <c r="L469" s="27">
        <f t="shared" si="51"/>
        <v>882120</v>
      </c>
      <c r="M469" s="27">
        <f t="shared" si="52"/>
        <v>771960</v>
      </c>
      <c r="N469" s="27">
        <f t="shared" si="53"/>
        <v>761040</v>
      </c>
      <c r="O469" s="27">
        <f t="shared" si="54"/>
        <v>68280</v>
      </c>
      <c r="P469" s="27">
        <f t="shared" si="55"/>
        <v>13200</v>
      </c>
      <c r="Q469" s="27">
        <f t="shared" si="56"/>
        <v>1560</v>
      </c>
    </row>
    <row r="470" spans="1:17">
      <c r="A470" s="46" t="s">
        <v>76</v>
      </c>
      <c r="B470" s="27"/>
      <c r="C470" s="27"/>
      <c r="D470" s="27"/>
      <c r="E470" s="27"/>
      <c r="F470" s="27"/>
      <c r="G470" s="27"/>
      <c r="H470" s="27"/>
      <c r="I470" s="27"/>
      <c r="K470" s="27" t="str">
        <f t="shared" si="50"/>
        <v/>
      </c>
      <c r="L470" s="27" t="str">
        <f t="shared" si="51"/>
        <v/>
      </c>
      <c r="M470" s="27" t="str">
        <f t="shared" si="52"/>
        <v/>
      </c>
      <c r="N470" s="27" t="str">
        <f t="shared" si="53"/>
        <v/>
      </c>
      <c r="O470" s="27" t="str">
        <f t="shared" si="54"/>
        <v/>
      </c>
      <c r="P470" s="27" t="str">
        <f t="shared" si="55"/>
        <v/>
      </c>
      <c r="Q470" s="27" t="str">
        <f t="shared" si="56"/>
        <v/>
      </c>
    </row>
    <row r="471" spans="1:17">
      <c r="A471" s="54" t="s">
        <v>14</v>
      </c>
      <c r="B471" s="27">
        <v>203</v>
      </c>
      <c r="C471" s="27">
        <v>57950</v>
      </c>
      <c r="D471" s="27">
        <v>56320</v>
      </c>
      <c r="E471" s="27">
        <v>55680</v>
      </c>
      <c r="F471" s="27">
        <v>54080</v>
      </c>
      <c r="G471" s="27">
        <v>2020</v>
      </c>
      <c r="H471" s="27">
        <v>260</v>
      </c>
      <c r="I471" s="27">
        <v>1500</v>
      </c>
      <c r="K471" s="27">
        <f t="shared" si="50"/>
        <v>695400</v>
      </c>
      <c r="L471" s="27">
        <f t="shared" si="51"/>
        <v>675840</v>
      </c>
      <c r="M471" s="27">
        <f t="shared" si="52"/>
        <v>668160</v>
      </c>
      <c r="N471" s="27">
        <f t="shared" si="53"/>
        <v>648960</v>
      </c>
      <c r="O471" s="27">
        <f t="shared" si="54"/>
        <v>24240</v>
      </c>
      <c r="P471" s="27">
        <f t="shared" si="55"/>
        <v>3120</v>
      </c>
      <c r="Q471" s="27">
        <f t="shared" si="56"/>
        <v>18000</v>
      </c>
    </row>
    <row r="472" spans="1:17">
      <c r="A472" s="54" t="s">
        <v>77</v>
      </c>
      <c r="B472" s="27">
        <v>62</v>
      </c>
      <c r="C472" s="27">
        <v>63860</v>
      </c>
      <c r="D472" s="27">
        <v>62890</v>
      </c>
      <c r="E472" s="27">
        <v>60380</v>
      </c>
      <c r="F472" s="27">
        <v>59790</v>
      </c>
      <c r="G472" s="27">
        <v>3290</v>
      </c>
      <c r="H472" s="27">
        <v>200</v>
      </c>
      <c r="I472" s="27">
        <v>960</v>
      </c>
      <c r="K472" s="27">
        <f t="shared" si="50"/>
        <v>766320</v>
      </c>
      <c r="L472" s="27">
        <f t="shared" si="51"/>
        <v>754680</v>
      </c>
      <c r="M472" s="27">
        <f t="shared" si="52"/>
        <v>724560</v>
      </c>
      <c r="N472" s="27">
        <f t="shared" si="53"/>
        <v>717480</v>
      </c>
      <c r="O472" s="27">
        <f t="shared" si="54"/>
        <v>39480</v>
      </c>
      <c r="P472" s="27">
        <f t="shared" si="55"/>
        <v>2400</v>
      </c>
      <c r="Q472" s="27">
        <f t="shared" si="56"/>
        <v>11520</v>
      </c>
    </row>
    <row r="473" spans="1:17">
      <c r="A473" s="54" t="s">
        <v>79</v>
      </c>
      <c r="B473" s="27">
        <v>45</v>
      </c>
      <c r="C473" s="27">
        <v>59510</v>
      </c>
      <c r="D473" s="27">
        <v>58270</v>
      </c>
      <c r="E473" s="27">
        <v>58030</v>
      </c>
      <c r="F473" s="27">
        <v>56510</v>
      </c>
      <c r="G473" s="27">
        <v>1370</v>
      </c>
      <c r="H473" s="27">
        <v>120</v>
      </c>
      <c r="I473" s="27">
        <v>3210</v>
      </c>
      <c r="K473" s="27">
        <f t="shared" si="50"/>
        <v>714120</v>
      </c>
      <c r="L473" s="27">
        <f t="shared" si="51"/>
        <v>699240</v>
      </c>
      <c r="M473" s="27">
        <f t="shared" si="52"/>
        <v>696360</v>
      </c>
      <c r="N473" s="27">
        <f t="shared" si="53"/>
        <v>678120</v>
      </c>
      <c r="O473" s="27">
        <f t="shared" si="54"/>
        <v>16440</v>
      </c>
      <c r="P473" s="27">
        <f t="shared" si="55"/>
        <v>1440</v>
      </c>
      <c r="Q473" s="27">
        <f t="shared" si="56"/>
        <v>38520</v>
      </c>
    </row>
    <row r="474" spans="1:17">
      <c r="A474" s="54" t="s">
        <v>81</v>
      </c>
      <c r="B474" s="27">
        <v>30</v>
      </c>
      <c r="C474" s="27">
        <v>53790</v>
      </c>
      <c r="D474" s="27">
        <v>53320</v>
      </c>
      <c r="E474" s="27">
        <v>52530</v>
      </c>
      <c r="F474" s="27">
        <v>50940</v>
      </c>
      <c r="G474" s="27">
        <v>1230</v>
      </c>
      <c r="H474" s="27">
        <v>30</v>
      </c>
      <c r="I474" s="27">
        <v>1290</v>
      </c>
      <c r="K474" s="27">
        <f t="shared" si="50"/>
        <v>645480</v>
      </c>
      <c r="L474" s="27">
        <f t="shared" si="51"/>
        <v>639840</v>
      </c>
      <c r="M474" s="27">
        <f t="shared" si="52"/>
        <v>630360</v>
      </c>
      <c r="N474" s="27">
        <f t="shared" si="53"/>
        <v>611280</v>
      </c>
      <c r="O474" s="27">
        <f t="shared" si="54"/>
        <v>14760</v>
      </c>
      <c r="P474" s="27">
        <f t="shared" si="55"/>
        <v>360</v>
      </c>
      <c r="Q474" s="27">
        <f t="shared" si="56"/>
        <v>15480</v>
      </c>
    </row>
    <row r="475" spans="1:17">
      <c r="A475" s="55" t="s">
        <v>1</v>
      </c>
      <c r="B475" s="28"/>
      <c r="C475" s="28"/>
      <c r="D475" s="28"/>
      <c r="E475" s="28"/>
      <c r="F475" s="28"/>
      <c r="G475" s="28"/>
      <c r="H475" s="28"/>
      <c r="I475" s="28"/>
      <c r="K475" s="27" t="str">
        <f t="shared" si="50"/>
        <v/>
      </c>
      <c r="L475" s="27" t="str">
        <f t="shared" si="51"/>
        <v/>
      </c>
      <c r="M475" s="27" t="str">
        <f t="shared" si="52"/>
        <v/>
      </c>
      <c r="N475" s="27" t="str">
        <f t="shared" si="53"/>
        <v/>
      </c>
      <c r="O475" s="27" t="str">
        <f t="shared" si="54"/>
        <v/>
      </c>
      <c r="P475" s="27" t="str">
        <f t="shared" si="55"/>
        <v/>
      </c>
      <c r="Q475" s="27" t="str">
        <f t="shared" si="56"/>
        <v/>
      </c>
    </row>
    <row r="476" spans="1:17">
      <c r="A476" s="46" t="s">
        <v>14</v>
      </c>
      <c r="B476" s="27"/>
      <c r="C476" s="27"/>
      <c r="D476" s="27"/>
      <c r="E476" s="27"/>
      <c r="F476" s="27"/>
      <c r="G476" s="27"/>
      <c r="H476" s="27"/>
      <c r="I476" s="27"/>
      <c r="K476" s="27" t="str">
        <f t="shared" si="50"/>
        <v/>
      </c>
      <c r="L476" s="27" t="str">
        <f t="shared" si="51"/>
        <v/>
      </c>
      <c r="M476" s="27" t="str">
        <f t="shared" si="52"/>
        <v/>
      </c>
      <c r="N476" s="27" t="str">
        <f t="shared" si="53"/>
        <v/>
      </c>
      <c r="O476" s="27" t="str">
        <f t="shared" si="54"/>
        <v/>
      </c>
      <c r="P476" s="27" t="str">
        <f t="shared" si="55"/>
        <v/>
      </c>
      <c r="Q476" s="27" t="str">
        <f t="shared" si="56"/>
        <v/>
      </c>
    </row>
    <row r="477" spans="1:17">
      <c r="A477" s="54" t="s">
        <v>14</v>
      </c>
      <c r="B477" s="27">
        <v>5321</v>
      </c>
      <c r="C477" s="27">
        <v>63910</v>
      </c>
      <c r="D477" s="27">
        <v>61030</v>
      </c>
      <c r="E477" s="27">
        <v>59650</v>
      </c>
      <c r="F477" s="27">
        <v>57500</v>
      </c>
      <c r="G477" s="27">
        <v>3440</v>
      </c>
      <c r="H477" s="27">
        <v>820</v>
      </c>
      <c r="I477" s="27">
        <v>1310</v>
      </c>
      <c r="K477" s="27">
        <f t="shared" si="50"/>
        <v>766920</v>
      </c>
      <c r="L477" s="27">
        <f t="shared" si="51"/>
        <v>732360</v>
      </c>
      <c r="M477" s="27">
        <f t="shared" si="52"/>
        <v>715800</v>
      </c>
      <c r="N477" s="27">
        <f t="shared" si="53"/>
        <v>690000</v>
      </c>
      <c r="O477" s="27">
        <f t="shared" si="54"/>
        <v>41280</v>
      </c>
      <c r="P477" s="27">
        <f t="shared" si="55"/>
        <v>9840</v>
      </c>
      <c r="Q477" s="27">
        <f t="shared" si="56"/>
        <v>15720</v>
      </c>
    </row>
    <row r="478" spans="1:17">
      <c r="A478" s="46" t="s">
        <v>43</v>
      </c>
      <c r="B478" s="27"/>
      <c r="C478" s="27"/>
      <c r="D478" s="27"/>
      <c r="E478" s="27"/>
      <c r="F478" s="27"/>
      <c r="G478" s="27"/>
      <c r="H478" s="27"/>
      <c r="I478" s="27"/>
      <c r="K478" s="27" t="str">
        <f t="shared" si="50"/>
        <v/>
      </c>
      <c r="L478" s="27" t="str">
        <f t="shared" si="51"/>
        <v/>
      </c>
      <c r="M478" s="27" t="str">
        <f t="shared" si="52"/>
        <v/>
      </c>
      <c r="N478" s="27" t="str">
        <f t="shared" si="53"/>
        <v/>
      </c>
      <c r="O478" s="27" t="str">
        <f t="shared" si="54"/>
        <v/>
      </c>
      <c r="P478" s="27" t="str">
        <f t="shared" si="55"/>
        <v/>
      </c>
      <c r="Q478" s="27" t="str">
        <f t="shared" si="56"/>
        <v/>
      </c>
    </row>
    <row r="479" spans="1:17">
      <c r="A479" s="54" t="s">
        <v>14</v>
      </c>
      <c r="B479" s="27">
        <v>254</v>
      </c>
      <c r="C479" s="27">
        <v>80300</v>
      </c>
      <c r="D479" s="27">
        <v>79810</v>
      </c>
      <c r="E479" s="27">
        <v>73770</v>
      </c>
      <c r="F479" s="27">
        <v>73750</v>
      </c>
      <c r="G479" s="27">
        <v>5890</v>
      </c>
      <c r="H479" s="27">
        <v>640</v>
      </c>
      <c r="I479" s="27">
        <v>1130</v>
      </c>
      <c r="K479" s="27">
        <f t="shared" si="50"/>
        <v>963600</v>
      </c>
      <c r="L479" s="27">
        <f t="shared" si="51"/>
        <v>957720</v>
      </c>
      <c r="M479" s="27">
        <f t="shared" si="52"/>
        <v>885240</v>
      </c>
      <c r="N479" s="27">
        <f t="shared" si="53"/>
        <v>885000</v>
      </c>
      <c r="O479" s="27">
        <f t="shared" si="54"/>
        <v>70680</v>
      </c>
      <c r="P479" s="27">
        <f t="shared" si="55"/>
        <v>7680</v>
      </c>
      <c r="Q479" s="27">
        <f t="shared" si="56"/>
        <v>13560</v>
      </c>
    </row>
    <row r="480" spans="1:17">
      <c r="A480" s="54" t="s">
        <v>47</v>
      </c>
      <c r="B480" s="27">
        <v>244</v>
      </c>
      <c r="C480" s="27">
        <v>80160</v>
      </c>
      <c r="D480" s="27">
        <v>79680</v>
      </c>
      <c r="E480" s="27">
        <v>73480</v>
      </c>
      <c r="F480" s="27">
        <v>73560</v>
      </c>
      <c r="G480" s="27">
        <v>6020</v>
      </c>
      <c r="H480" s="27">
        <v>660</v>
      </c>
      <c r="I480" s="27">
        <v>1170</v>
      </c>
      <c r="K480" s="27">
        <f t="shared" si="50"/>
        <v>961920</v>
      </c>
      <c r="L480" s="27">
        <f t="shared" si="51"/>
        <v>956160</v>
      </c>
      <c r="M480" s="27">
        <f t="shared" si="52"/>
        <v>881760</v>
      </c>
      <c r="N480" s="27">
        <f t="shared" si="53"/>
        <v>882720</v>
      </c>
      <c r="O480" s="27">
        <f t="shared" si="54"/>
        <v>72240</v>
      </c>
      <c r="P480" s="27">
        <f t="shared" si="55"/>
        <v>7920</v>
      </c>
      <c r="Q480" s="27">
        <f t="shared" si="56"/>
        <v>14040</v>
      </c>
    </row>
    <row r="481" spans="1:17">
      <c r="A481" s="46" t="s">
        <v>48</v>
      </c>
      <c r="B481" s="27"/>
      <c r="C481" s="27"/>
      <c r="D481" s="27"/>
      <c r="E481" s="27"/>
      <c r="F481" s="27"/>
      <c r="G481" s="27"/>
      <c r="H481" s="27"/>
      <c r="I481" s="27"/>
      <c r="K481" s="27" t="str">
        <f t="shared" si="50"/>
        <v/>
      </c>
      <c r="L481" s="27" t="str">
        <f t="shared" si="51"/>
        <v/>
      </c>
      <c r="M481" s="27" t="str">
        <f t="shared" si="52"/>
        <v/>
      </c>
      <c r="N481" s="27" t="str">
        <f t="shared" si="53"/>
        <v/>
      </c>
      <c r="O481" s="27" t="str">
        <f t="shared" si="54"/>
        <v/>
      </c>
      <c r="P481" s="27" t="str">
        <f t="shared" si="55"/>
        <v/>
      </c>
      <c r="Q481" s="27" t="str">
        <f t="shared" si="56"/>
        <v/>
      </c>
    </row>
    <row r="482" spans="1:17">
      <c r="A482" s="54" t="s">
        <v>14</v>
      </c>
      <c r="B482" s="27">
        <v>1740</v>
      </c>
      <c r="C482" s="27">
        <v>68200</v>
      </c>
      <c r="D482" s="27">
        <v>66670</v>
      </c>
      <c r="E482" s="27">
        <v>64000</v>
      </c>
      <c r="F482" s="27">
        <v>62830</v>
      </c>
      <c r="G482" s="27">
        <v>3630</v>
      </c>
      <c r="H482" s="27">
        <v>580</v>
      </c>
      <c r="I482" s="27">
        <v>1440</v>
      </c>
      <c r="K482" s="27">
        <f t="shared" si="50"/>
        <v>818400</v>
      </c>
      <c r="L482" s="27">
        <f t="shared" si="51"/>
        <v>800040</v>
      </c>
      <c r="M482" s="27">
        <f t="shared" si="52"/>
        <v>768000</v>
      </c>
      <c r="N482" s="27">
        <f t="shared" si="53"/>
        <v>753960</v>
      </c>
      <c r="O482" s="27">
        <f t="shared" si="54"/>
        <v>43560</v>
      </c>
      <c r="P482" s="27">
        <f t="shared" si="55"/>
        <v>6960</v>
      </c>
      <c r="Q482" s="27">
        <f t="shared" si="56"/>
        <v>17280</v>
      </c>
    </row>
    <row r="483" spans="1:17">
      <c r="A483" s="54" t="s">
        <v>51</v>
      </c>
      <c r="B483" s="27">
        <v>92</v>
      </c>
      <c r="C483" s="27">
        <v>68140</v>
      </c>
      <c r="D483" s="27">
        <v>67210</v>
      </c>
      <c r="E483" s="27">
        <v>64510</v>
      </c>
      <c r="F483" s="27">
        <v>65460</v>
      </c>
      <c r="G483" s="27">
        <v>2270</v>
      </c>
      <c r="H483" s="27">
        <v>1360</v>
      </c>
      <c r="I483" s="27">
        <v>1270</v>
      </c>
      <c r="K483" s="27">
        <f t="shared" si="50"/>
        <v>817680</v>
      </c>
      <c r="L483" s="27">
        <f t="shared" si="51"/>
        <v>806520</v>
      </c>
      <c r="M483" s="27">
        <f t="shared" si="52"/>
        <v>774120</v>
      </c>
      <c r="N483" s="27">
        <f t="shared" si="53"/>
        <v>785520</v>
      </c>
      <c r="O483" s="27">
        <f t="shared" si="54"/>
        <v>27240</v>
      </c>
      <c r="P483" s="27">
        <f t="shared" si="55"/>
        <v>16320</v>
      </c>
      <c r="Q483" s="27">
        <f t="shared" si="56"/>
        <v>15240</v>
      </c>
    </row>
    <row r="484" spans="1:17">
      <c r="A484" s="54" t="s">
        <v>52</v>
      </c>
      <c r="B484" s="27">
        <v>758</v>
      </c>
      <c r="C484" s="27">
        <v>63850</v>
      </c>
      <c r="D484" s="27">
        <v>61270</v>
      </c>
      <c r="E484" s="27">
        <v>59890</v>
      </c>
      <c r="F484" s="27">
        <v>57830</v>
      </c>
      <c r="G484" s="27">
        <v>3700</v>
      </c>
      <c r="H484" s="27">
        <v>260</v>
      </c>
      <c r="I484" s="27">
        <v>1600</v>
      </c>
      <c r="K484" s="27">
        <f t="shared" si="50"/>
        <v>766200</v>
      </c>
      <c r="L484" s="27">
        <f t="shared" si="51"/>
        <v>735240</v>
      </c>
      <c r="M484" s="27">
        <f t="shared" si="52"/>
        <v>718680</v>
      </c>
      <c r="N484" s="27">
        <f t="shared" si="53"/>
        <v>693960</v>
      </c>
      <c r="O484" s="27">
        <f t="shared" si="54"/>
        <v>44400</v>
      </c>
      <c r="P484" s="27">
        <f t="shared" si="55"/>
        <v>3120</v>
      </c>
      <c r="Q484" s="27">
        <f t="shared" si="56"/>
        <v>19200</v>
      </c>
    </row>
    <row r="485" spans="1:17">
      <c r="A485" s="54" t="s">
        <v>53</v>
      </c>
      <c r="B485" s="27">
        <v>337</v>
      </c>
      <c r="C485" s="27">
        <v>71860</v>
      </c>
      <c r="D485" s="27">
        <v>70590</v>
      </c>
      <c r="E485" s="27">
        <v>66700</v>
      </c>
      <c r="F485" s="27">
        <v>66920</v>
      </c>
      <c r="G485" s="27">
        <v>4360</v>
      </c>
      <c r="H485" s="27">
        <v>800</v>
      </c>
      <c r="I485" s="27">
        <v>1640</v>
      </c>
      <c r="K485" s="27">
        <f t="shared" si="50"/>
        <v>862320</v>
      </c>
      <c r="L485" s="27">
        <f t="shared" si="51"/>
        <v>847080</v>
      </c>
      <c r="M485" s="27">
        <f t="shared" si="52"/>
        <v>800400</v>
      </c>
      <c r="N485" s="27">
        <f t="shared" si="53"/>
        <v>803040</v>
      </c>
      <c r="O485" s="27">
        <f t="shared" si="54"/>
        <v>52320</v>
      </c>
      <c r="P485" s="27">
        <f t="shared" si="55"/>
        <v>9600</v>
      </c>
      <c r="Q485" s="27">
        <f t="shared" si="56"/>
        <v>19680</v>
      </c>
    </row>
    <row r="486" spans="1:17">
      <c r="A486" s="54" t="s">
        <v>55</v>
      </c>
      <c r="B486" s="27">
        <v>96</v>
      </c>
      <c r="C486" s="27">
        <v>69150</v>
      </c>
      <c r="D486" s="27">
        <v>69630</v>
      </c>
      <c r="E486" s="27">
        <v>64890</v>
      </c>
      <c r="F486" s="27">
        <v>64460</v>
      </c>
      <c r="G486" s="27">
        <v>3990</v>
      </c>
      <c r="H486" s="27">
        <v>270</v>
      </c>
      <c r="I486" s="27">
        <v>1200</v>
      </c>
      <c r="K486" s="27">
        <f t="shared" si="50"/>
        <v>829800</v>
      </c>
      <c r="L486" s="27">
        <f t="shared" si="51"/>
        <v>835560</v>
      </c>
      <c r="M486" s="27">
        <f t="shared" si="52"/>
        <v>778680</v>
      </c>
      <c r="N486" s="27">
        <f t="shared" si="53"/>
        <v>773520</v>
      </c>
      <c r="O486" s="27">
        <f t="shared" si="54"/>
        <v>47880</v>
      </c>
      <c r="P486" s="27">
        <f t="shared" si="55"/>
        <v>3240</v>
      </c>
      <c r="Q486" s="27">
        <f t="shared" si="56"/>
        <v>14400</v>
      </c>
    </row>
    <row r="487" spans="1:17">
      <c r="A487" s="54" t="s">
        <v>56</v>
      </c>
      <c r="B487" s="27">
        <v>24</v>
      </c>
      <c r="C487" s="27">
        <v>70190</v>
      </c>
      <c r="D487" s="27">
        <v>69260</v>
      </c>
      <c r="E487" s="27">
        <v>67140</v>
      </c>
      <c r="F487" s="27">
        <v>65670</v>
      </c>
      <c r="G487" s="27">
        <v>2790</v>
      </c>
      <c r="H487" s="27">
        <v>260</v>
      </c>
      <c r="I487" s="27">
        <v>1020</v>
      </c>
      <c r="K487" s="27">
        <f t="shared" si="50"/>
        <v>842280</v>
      </c>
      <c r="L487" s="27">
        <f t="shared" si="51"/>
        <v>831120</v>
      </c>
      <c r="M487" s="27">
        <f t="shared" si="52"/>
        <v>805680</v>
      </c>
      <c r="N487" s="27">
        <f t="shared" si="53"/>
        <v>788040</v>
      </c>
      <c r="O487" s="27">
        <f t="shared" si="54"/>
        <v>33480</v>
      </c>
      <c r="P487" s="27">
        <f t="shared" si="55"/>
        <v>3120</v>
      </c>
      <c r="Q487" s="27">
        <f t="shared" si="56"/>
        <v>12240</v>
      </c>
    </row>
    <row r="488" spans="1:17">
      <c r="A488" s="54" t="s">
        <v>58</v>
      </c>
      <c r="B488" s="27">
        <v>59</v>
      </c>
      <c r="C488" s="27">
        <v>74410</v>
      </c>
      <c r="D488" s="27">
        <v>74090</v>
      </c>
      <c r="E488" s="27">
        <v>68950</v>
      </c>
      <c r="F488" s="27">
        <v>71000</v>
      </c>
      <c r="G488" s="27">
        <v>3650</v>
      </c>
      <c r="H488" s="27">
        <v>1810</v>
      </c>
      <c r="I488" s="27">
        <v>1580</v>
      </c>
      <c r="K488" s="27">
        <f t="shared" si="50"/>
        <v>892920</v>
      </c>
      <c r="L488" s="27">
        <f t="shared" si="51"/>
        <v>889080</v>
      </c>
      <c r="M488" s="27">
        <f t="shared" si="52"/>
        <v>827400</v>
      </c>
      <c r="N488" s="27">
        <f t="shared" si="53"/>
        <v>852000</v>
      </c>
      <c r="O488" s="27">
        <f t="shared" si="54"/>
        <v>43800</v>
      </c>
      <c r="P488" s="27">
        <f t="shared" si="55"/>
        <v>21720</v>
      </c>
      <c r="Q488" s="27">
        <f t="shared" si="56"/>
        <v>18960</v>
      </c>
    </row>
    <row r="489" spans="1:17">
      <c r="A489" s="54" t="s">
        <v>60</v>
      </c>
      <c r="B489" s="27">
        <v>220</v>
      </c>
      <c r="C489" s="27">
        <v>72530</v>
      </c>
      <c r="D489" s="27">
        <v>73320</v>
      </c>
      <c r="E489" s="27">
        <v>68310</v>
      </c>
      <c r="F489" s="27">
        <v>69560</v>
      </c>
      <c r="G489" s="27">
        <v>3110</v>
      </c>
      <c r="H489" s="27">
        <v>1100</v>
      </c>
      <c r="I489" s="27">
        <v>1430</v>
      </c>
      <c r="K489" s="27">
        <f t="shared" si="50"/>
        <v>870360</v>
      </c>
      <c r="L489" s="27">
        <f t="shared" si="51"/>
        <v>879840</v>
      </c>
      <c r="M489" s="27">
        <f t="shared" si="52"/>
        <v>819720</v>
      </c>
      <c r="N489" s="27">
        <f t="shared" si="53"/>
        <v>834720</v>
      </c>
      <c r="O489" s="27">
        <f t="shared" si="54"/>
        <v>37320</v>
      </c>
      <c r="P489" s="27">
        <f t="shared" si="55"/>
        <v>13200</v>
      </c>
      <c r="Q489" s="27">
        <f t="shared" si="56"/>
        <v>17160</v>
      </c>
    </row>
    <row r="490" spans="1:17">
      <c r="A490" s="54" t="s">
        <v>63</v>
      </c>
      <c r="B490" s="27">
        <v>75</v>
      </c>
      <c r="C490" s="27">
        <v>74140</v>
      </c>
      <c r="D490" s="27">
        <v>75700</v>
      </c>
      <c r="E490" s="27">
        <v>71470</v>
      </c>
      <c r="F490" s="27">
        <v>70630</v>
      </c>
      <c r="G490" s="27">
        <v>2630</v>
      </c>
      <c r="H490" s="27">
        <v>40</v>
      </c>
      <c r="I490" s="27">
        <v>600</v>
      </c>
      <c r="K490" s="27">
        <f t="shared" si="50"/>
        <v>889680</v>
      </c>
      <c r="L490" s="27">
        <f t="shared" si="51"/>
        <v>908400</v>
      </c>
      <c r="M490" s="27">
        <f t="shared" si="52"/>
        <v>857640</v>
      </c>
      <c r="N490" s="27">
        <f t="shared" si="53"/>
        <v>847560</v>
      </c>
      <c r="O490" s="27">
        <f t="shared" si="54"/>
        <v>31560</v>
      </c>
      <c r="P490" s="27">
        <f t="shared" si="55"/>
        <v>480</v>
      </c>
      <c r="Q490" s="27">
        <f t="shared" si="56"/>
        <v>7200</v>
      </c>
    </row>
    <row r="491" spans="1:17">
      <c r="A491" s="46" t="s">
        <v>64</v>
      </c>
      <c r="B491" s="27"/>
      <c r="C491" s="27"/>
      <c r="D491" s="27"/>
      <c r="E491" s="27"/>
      <c r="F491" s="27"/>
      <c r="G491" s="27"/>
      <c r="H491" s="27"/>
      <c r="I491" s="27"/>
      <c r="K491" s="27" t="str">
        <f t="shared" si="50"/>
        <v/>
      </c>
      <c r="L491" s="27" t="str">
        <f t="shared" si="51"/>
        <v/>
      </c>
      <c r="M491" s="27" t="str">
        <f t="shared" si="52"/>
        <v/>
      </c>
      <c r="N491" s="27" t="str">
        <f t="shared" si="53"/>
        <v/>
      </c>
      <c r="O491" s="27" t="str">
        <f t="shared" si="54"/>
        <v/>
      </c>
      <c r="P491" s="27" t="str">
        <f t="shared" si="55"/>
        <v/>
      </c>
      <c r="Q491" s="27" t="str">
        <f t="shared" si="56"/>
        <v/>
      </c>
    </row>
    <row r="492" spans="1:17">
      <c r="A492" s="54" t="s">
        <v>14</v>
      </c>
      <c r="B492" s="27">
        <v>3227</v>
      </c>
      <c r="C492" s="27">
        <v>60300</v>
      </c>
      <c r="D492" s="27">
        <v>57500</v>
      </c>
      <c r="E492" s="27">
        <v>56170</v>
      </c>
      <c r="F492" s="27">
        <v>53980</v>
      </c>
      <c r="G492" s="27">
        <v>3150</v>
      </c>
      <c r="H492" s="27">
        <v>980</v>
      </c>
      <c r="I492" s="27">
        <v>1260</v>
      </c>
      <c r="K492" s="27">
        <f t="shared" si="50"/>
        <v>723600</v>
      </c>
      <c r="L492" s="27">
        <f t="shared" si="51"/>
        <v>690000</v>
      </c>
      <c r="M492" s="27">
        <f t="shared" si="52"/>
        <v>674040</v>
      </c>
      <c r="N492" s="27">
        <f t="shared" si="53"/>
        <v>647760</v>
      </c>
      <c r="O492" s="27">
        <f t="shared" si="54"/>
        <v>37800</v>
      </c>
      <c r="P492" s="27">
        <f t="shared" si="55"/>
        <v>11760</v>
      </c>
      <c r="Q492" s="27">
        <f t="shared" si="56"/>
        <v>15120</v>
      </c>
    </row>
    <row r="493" spans="1:17">
      <c r="A493" s="54" t="s">
        <v>66</v>
      </c>
      <c r="B493" s="27">
        <v>113</v>
      </c>
      <c r="C493" s="27">
        <v>70670</v>
      </c>
      <c r="D493" s="27">
        <v>69500</v>
      </c>
      <c r="E493" s="27">
        <v>66410</v>
      </c>
      <c r="F493" s="27">
        <v>67190</v>
      </c>
      <c r="G493" s="27">
        <v>4200</v>
      </c>
      <c r="H493" s="27">
        <v>70</v>
      </c>
      <c r="I493" s="27">
        <v>550</v>
      </c>
      <c r="K493" s="27">
        <f t="shared" si="50"/>
        <v>848040</v>
      </c>
      <c r="L493" s="27">
        <f t="shared" si="51"/>
        <v>834000</v>
      </c>
      <c r="M493" s="27">
        <f t="shared" si="52"/>
        <v>796920</v>
      </c>
      <c r="N493" s="27">
        <f t="shared" si="53"/>
        <v>806280</v>
      </c>
      <c r="O493" s="27">
        <f t="shared" si="54"/>
        <v>50400</v>
      </c>
      <c r="P493" s="27">
        <f t="shared" si="55"/>
        <v>840</v>
      </c>
      <c r="Q493" s="27">
        <f t="shared" si="56"/>
        <v>6600</v>
      </c>
    </row>
    <row r="494" spans="1:17">
      <c r="A494" s="54" t="s">
        <v>67</v>
      </c>
      <c r="B494" s="27">
        <v>2779</v>
      </c>
      <c r="C494" s="27">
        <v>59310</v>
      </c>
      <c r="D494" s="27">
        <v>56360</v>
      </c>
      <c r="E494" s="27">
        <v>55120</v>
      </c>
      <c r="F494" s="27">
        <v>52600</v>
      </c>
      <c r="G494" s="27">
        <v>3110</v>
      </c>
      <c r="H494" s="27">
        <v>1070</v>
      </c>
      <c r="I494" s="27">
        <v>1260</v>
      </c>
      <c r="K494" s="27">
        <f t="shared" si="50"/>
        <v>711720</v>
      </c>
      <c r="L494" s="27">
        <f t="shared" si="51"/>
        <v>676320</v>
      </c>
      <c r="M494" s="27">
        <f t="shared" si="52"/>
        <v>661440</v>
      </c>
      <c r="N494" s="27">
        <f t="shared" si="53"/>
        <v>631200</v>
      </c>
      <c r="O494" s="27">
        <f t="shared" si="54"/>
        <v>37320</v>
      </c>
      <c r="P494" s="27">
        <f t="shared" si="55"/>
        <v>12840</v>
      </c>
      <c r="Q494" s="27">
        <f t="shared" si="56"/>
        <v>15120</v>
      </c>
    </row>
    <row r="495" spans="1:17">
      <c r="A495" s="54" t="s">
        <v>68</v>
      </c>
      <c r="B495" s="27">
        <v>90</v>
      </c>
      <c r="C495" s="27">
        <v>61350</v>
      </c>
      <c r="D495" s="27">
        <v>57750</v>
      </c>
      <c r="E495" s="27">
        <v>57970</v>
      </c>
      <c r="F495" s="27">
        <v>54150</v>
      </c>
      <c r="G495" s="27">
        <v>2980</v>
      </c>
      <c r="H495" s="27">
        <v>400</v>
      </c>
      <c r="I495" s="27">
        <v>2600</v>
      </c>
      <c r="K495" s="27">
        <f t="shared" si="50"/>
        <v>736200</v>
      </c>
      <c r="L495" s="27">
        <f t="shared" si="51"/>
        <v>693000</v>
      </c>
      <c r="M495" s="27">
        <f t="shared" si="52"/>
        <v>695640</v>
      </c>
      <c r="N495" s="27">
        <f t="shared" si="53"/>
        <v>649800</v>
      </c>
      <c r="O495" s="27">
        <f t="shared" si="54"/>
        <v>35760</v>
      </c>
      <c r="P495" s="27">
        <f t="shared" si="55"/>
        <v>4800</v>
      </c>
      <c r="Q495" s="27">
        <f t="shared" si="56"/>
        <v>31200</v>
      </c>
    </row>
    <row r="496" spans="1:17">
      <c r="A496" s="54" t="s">
        <v>70</v>
      </c>
      <c r="B496" s="27">
        <v>32</v>
      </c>
      <c r="C496" s="27">
        <v>59290</v>
      </c>
      <c r="D496" s="27">
        <v>57300</v>
      </c>
      <c r="E496" s="27">
        <v>57930</v>
      </c>
      <c r="F496" s="27">
        <v>56820</v>
      </c>
      <c r="G496" s="27">
        <v>1300</v>
      </c>
      <c r="H496" s="27">
        <v>70</v>
      </c>
      <c r="I496" s="27">
        <v>1300</v>
      </c>
      <c r="K496" s="27">
        <f t="shared" si="50"/>
        <v>711480</v>
      </c>
      <c r="L496" s="27">
        <f t="shared" si="51"/>
        <v>687600</v>
      </c>
      <c r="M496" s="27">
        <f t="shared" si="52"/>
        <v>695160</v>
      </c>
      <c r="N496" s="27">
        <f t="shared" si="53"/>
        <v>681840</v>
      </c>
      <c r="O496" s="27">
        <f t="shared" si="54"/>
        <v>15600</v>
      </c>
      <c r="P496" s="27">
        <f t="shared" si="55"/>
        <v>840</v>
      </c>
      <c r="Q496" s="27">
        <f t="shared" si="56"/>
        <v>15600</v>
      </c>
    </row>
    <row r="497" spans="1:17">
      <c r="A497" s="46" t="s">
        <v>76</v>
      </c>
      <c r="B497" s="27"/>
      <c r="C497" s="27"/>
      <c r="D497" s="27"/>
      <c r="E497" s="27"/>
      <c r="F497" s="27"/>
      <c r="G497" s="27"/>
      <c r="H497" s="27"/>
      <c r="I497" s="27"/>
      <c r="K497" s="27" t="str">
        <f t="shared" si="50"/>
        <v/>
      </c>
      <c r="L497" s="27" t="str">
        <f t="shared" si="51"/>
        <v/>
      </c>
      <c r="M497" s="27" t="str">
        <f t="shared" si="52"/>
        <v/>
      </c>
      <c r="N497" s="27" t="str">
        <f t="shared" si="53"/>
        <v/>
      </c>
      <c r="O497" s="27" t="str">
        <f t="shared" si="54"/>
        <v/>
      </c>
      <c r="P497" s="27" t="str">
        <f t="shared" si="55"/>
        <v/>
      </c>
      <c r="Q497" s="27" t="str">
        <f t="shared" si="56"/>
        <v/>
      </c>
    </row>
    <row r="498" spans="1:17">
      <c r="A498" s="54" t="s">
        <v>14</v>
      </c>
      <c r="B498" s="27">
        <v>100</v>
      </c>
      <c r="C498" s="27">
        <v>63900</v>
      </c>
      <c r="D498" s="27">
        <v>62820</v>
      </c>
      <c r="E498" s="27">
        <v>60450</v>
      </c>
      <c r="F498" s="27">
        <v>59550</v>
      </c>
      <c r="G498" s="27">
        <v>3000</v>
      </c>
      <c r="H498" s="27">
        <v>450</v>
      </c>
      <c r="I498" s="27">
        <v>1040</v>
      </c>
      <c r="K498" s="27">
        <f t="shared" si="50"/>
        <v>766800</v>
      </c>
      <c r="L498" s="27">
        <f t="shared" si="51"/>
        <v>753840</v>
      </c>
      <c r="M498" s="27">
        <f t="shared" si="52"/>
        <v>725400</v>
      </c>
      <c r="N498" s="27">
        <f t="shared" si="53"/>
        <v>714600</v>
      </c>
      <c r="O498" s="27">
        <f t="shared" si="54"/>
        <v>36000</v>
      </c>
      <c r="P498" s="27">
        <f t="shared" si="55"/>
        <v>5400</v>
      </c>
      <c r="Q498" s="27">
        <f t="shared" si="56"/>
        <v>12480</v>
      </c>
    </row>
    <row r="499" spans="1:17">
      <c r="A499" s="55" t="s">
        <v>2</v>
      </c>
      <c r="B499" s="28"/>
      <c r="C499" s="28"/>
      <c r="D499" s="28"/>
      <c r="E499" s="28"/>
      <c r="F499" s="28"/>
      <c r="G499" s="28"/>
      <c r="H499" s="28"/>
      <c r="I499" s="28"/>
      <c r="K499" s="27" t="str">
        <f t="shared" si="50"/>
        <v/>
      </c>
      <c r="L499" s="27" t="str">
        <f t="shared" si="51"/>
        <v/>
      </c>
      <c r="M499" s="27" t="str">
        <f t="shared" si="52"/>
        <v/>
      </c>
      <c r="N499" s="27" t="str">
        <f t="shared" si="53"/>
        <v/>
      </c>
      <c r="O499" s="27" t="str">
        <f t="shared" si="54"/>
        <v/>
      </c>
      <c r="P499" s="27" t="str">
        <f t="shared" si="55"/>
        <v/>
      </c>
      <c r="Q499" s="27" t="str">
        <f t="shared" si="56"/>
        <v/>
      </c>
    </row>
    <row r="500" spans="1:17">
      <c r="A500" s="46" t="s">
        <v>14</v>
      </c>
      <c r="B500" s="27"/>
      <c r="C500" s="27"/>
      <c r="D500" s="27"/>
      <c r="E500" s="27"/>
      <c r="F500" s="27"/>
      <c r="G500" s="27"/>
      <c r="H500" s="27"/>
      <c r="I500" s="27"/>
      <c r="K500" s="27" t="str">
        <f t="shared" si="50"/>
        <v/>
      </c>
      <c r="L500" s="27" t="str">
        <f t="shared" si="51"/>
        <v/>
      </c>
      <c r="M500" s="27" t="str">
        <f t="shared" si="52"/>
        <v/>
      </c>
      <c r="N500" s="27" t="str">
        <f t="shared" si="53"/>
        <v/>
      </c>
      <c r="O500" s="27" t="str">
        <f t="shared" si="54"/>
        <v/>
      </c>
      <c r="P500" s="27" t="str">
        <f t="shared" si="55"/>
        <v/>
      </c>
      <c r="Q500" s="27" t="str">
        <f t="shared" si="56"/>
        <v/>
      </c>
    </row>
    <row r="501" spans="1:17">
      <c r="A501" s="54" t="s">
        <v>14</v>
      </c>
      <c r="B501" s="27">
        <v>4629</v>
      </c>
      <c r="C501" s="27">
        <v>57850</v>
      </c>
      <c r="D501" s="27">
        <v>55840</v>
      </c>
      <c r="E501" s="27">
        <v>55880</v>
      </c>
      <c r="F501" s="27">
        <v>53980</v>
      </c>
      <c r="G501" s="27">
        <v>1400</v>
      </c>
      <c r="H501" s="27">
        <v>570</v>
      </c>
      <c r="I501" s="27">
        <v>1310</v>
      </c>
      <c r="K501" s="27">
        <f t="shared" si="50"/>
        <v>694200</v>
      </c>
      <c r="L501" s="27">
        <f t="shared" si="51"/>
        <v>670080</v>
      </c>
      <c r="M501" s="27">
        <f t="shared" si="52"/>
        <v>670560</v>
      </c>
      <c r="N501" s="27">
        <f t="shared" si="53"/>
        <v>647760</v>
      </c>
      <c r="O501" s="27">
        <f t="shared" si="54"/>
        <v>16800</v>
      </c>
      <c r="P501" s="27">
        <f t="shared" si="55"/>
        <v>6840</v>
      </c>
      <c r="Q501" s="27">
        <f t="shared" si="56"/>
        <v>15720</v>
      </c>
    </row>
    <row r="502" spans="1:17">
      <c r="A502" s="46" t="s">
        <v>43</v>
      </c>
      <c r="B502" s="27"/>
      <c r="C502" s="27"/>
      <c r="D502" s="27"/>
      <c r="E502" s="27"/>
      <c r="F502" s="27"/>
      <c r="G502" s="27"/>
      <c r="H502" s="27"/>
      <c r="I502" s="27"/>
      <c r="K502" s="27" t="str">
        <f t="shared" si="50"/>
        <v/>
      </c>
      <c r="L502" s="27" t="str">
        <f t="shared" si="51"/>
        <v/>
      </c>
      <c r="M502" s="27" t="str">
        <f t="shared" si="52"/>
        <v/>
      </c>
      <c r="N502" s="27" t="str">
        <f t="shared" si="53"/>
        <v/>
      </c>
      <c r="O502" s="27" t="str">
        <f t="shared" si="54"/>
        <v/>
      </c>
      <c r="P502" s="27" t="str">
        <f t="shared" si="55"/>
        <v/>
      </c>
      <c r="Q502" s="27" t="str">
        <f t="shared" si="56"/>
        <v/>
      </c>
    </row>
    <row r="503" spans="1:17">
      <c r="A503" s="54" t="s">
        <v>14</v>
      </c>
      <c r="B503" s="27">
        <v>330</v>
      </c>
      <c r="C503" s="27">
        <v>75950</v>
      </c>
      <c r="D503" s="27">
        <v>76510</v>
      </c>
      <c r="E503" s="27">
        <v>72660</v>
      </c>
      <c r="F503" s="27">
        <v>73450</v>
      </c>
      <c r="G503" s="27">
        <v>2320</v>
      </c>
      <c r="H503" s="27">
        <v>970</v>
      </c>
      <c r="I503" s="27">
        <v>1210</v>
      </c>
      <c r="K503" s="27">
        <f t="shared" si="50"/>
        <v>911400</v>
      </c>
      <c r="L503" s="27">
        <f t="shared" si="51"/>
        <v>918120</v>
      </c>
      <c r="M503" s="27">
        <f t="shared" si="52"/>
        <v>871920</v>
      </c>
      <c r="N503" s="27">
        <f t="shared" si="53"/>
        <v>881400</v>
      </c>
      <c r="O503" s="27">
        <f t="shared" si="54"/>
        <v>27840</v>
      </c>
      <c r="P503" s="27">
        <f t="shared" si="55"/>
        <v>11640</v>
      </c>
      <c r="Q503" s="27">
        <f t="shared" si="56"/>
        <v>14520</v>
      </c>
    </row>
    <row r="504" spans="1:17">
      <c r="A504" s="54" t="s">
        <v>44</v>
      </c>
      <c r="B504" s="27">
        <v>22</v>
      </c>
      <c r="C504" s="27">
        <v>74940</v>
      </c>
      <c r="D504" s="27">
        <v>76070</v>
      </c>
      <c r="E504" s="27">
        <v>73360</v>
      </c>
      <c r="F504" s="27">
        <v>73290</v>
      </c>
      <c r="G504" s="27">
        <v>1160</v>
      </c>
      <c r="H504" s="27">
        <v>420</v>
      </c>
      <c r="I504" s="27">
        <v>1870</v>
      </c>
      <c r="K504" s="27">
        <f t="shared" si="50"/>
        <v>899280</v>
      </c>
      <c r="L504" s="27">
        <f t="shared" si="51"/>
        <v>912840</v>
      </c>
      <c r="M504" s="27">
        <f t="shared" si="52"/>
        <v>880320</v>
      </c>
      <c r="N504" s="27">
        <f t="shared" si="53"/>
        <v>879480</v>
      </c>
      <c r="O504" s="27">
        <f t="shared" si="54"/>
        <v>13920</v>
      </c>
      <c r="P504" s="27">
        <f t="shared" si="55"/>
        <v>5040</v>
      </c>
      <c r="Q504" s="27">
        <f t="shared" si="56"/>
        <v>22440</v>
      </c>
    </row>
    <row r="505" spans="1:17">
      <c r="A505" s="54" t="s">
        <v>47</v>
      </c>
      <c r="B505" s="27">
        <v>262</v>
      </c>
      <c r="C505" s="27">
        <v>76410</v>
      </c>
      <c r="D505" s="27">
        <v>76510</v>
      </c>
      <c r="E505" s="27">
        <v>72820</v>
      </c>
      <c r="F505" s="27">
        <v>73800</v>
      </c>
      <c r="G505" s="27">
        <v>2550</v>
      </c>
      <c r="H505" s="27">
        <v>1050</v>
      </c>
      <c r="I505" s="27">
        <v>1210</v>
      </c>
      <c r="K505" s="27">
        <f t="shared" si="50"/>
        <v>916920</v>
      </c>
      <c r="L505" s="27">
        <f t="shared" si="51"/>
        <v>918120</v>
      </c>
      <c r="M505" s="27">
        <f t="shared" si="52"/>
        <v>873840</v>
      </c>
      <c r="N505" s="27">
        <f t="shared" si="53"/>
        <v>885600</v>
      </c>
      <c r="O505" s="27">
        <f t="shared" si="54"/>
        <v>30600</v>
      </c>
      <c r="P505" s="27">
        <f t="shared" si="55"/>
        <v>12600</v>
      </c>
      <c r="Q505" s="27">
        <f t="shared" si="56"/>
        <v>14520</v>
      </c>
    </row>
    <row r="506" spans="1:17">
      <c r="A506" s="46" t="s">
        <v>48</v>
      </c>
      <c r="B506" s="27"/>
      <c r="C506" s="27"/>
      <c r="D506" s="27"/>
      <c r="E506" s="27"/>
      <c r="F506" s="27"/>
      <c r="G506" s="27"/>
      <c r="H506" s="27"/>
      <c r="I506" s="27"/>
      <c r="K506" s="27" t="str">
        <f t="shared" si="50"/>
        <v/>
      </c>
      <c r="L506" s="27" t="str">
        <f t="shared" si="51"/>
        <v/>
      </c>
      <c r="M506" s="27" t="str">
        <f t="shared" si="52"/>
        <v/>
      </c>
      <c r="N506" s="27" t="str">
        <f t="shared" si="53"/>
        <v/>
      </c>
      <c r="O506" s="27" t="str">
        <f t="shared" si="54"/>
        <v/>
      </c>
      <c r="P506" s="27" t="str">
        <f t="shared" si="55"/>
        <v/>
      </c>
      <c r="Q506" s="27" t="str">
        <f t="shared" si="56"/>
        <v/>
      </c>
    </row>
    <row r="507" spans="1:17">
      <c r="A507" s="54" t="s">
        <v>14</v>
      </c>
      <c r="B507" s="27">
        <v>1094</v>
      </c>
      <c r="C507" s="27">
        <v>60450</v>
      </c>
      <c r="D507" s="27">
        <v>58740</v>
      </c>
      <c r="E507" s="27">
        <v>58380</v>
      </c>
      <c r="F507" s="27">
        <v>57150</v>
      </c>
      <c r="G507" s="27">
        <v>1270</v>
      </c>
      <c r="H507" s="27">
        <v>790</v>
      </c>
      <c r="I507" s="27">
        <v>1220</v>
      </c>
      <c r="K507" s="27">
        <f t="shared" si="50"/>
        <v>725400</v>
      </c>
      <c r="L507" s="27">
        <f t="shared" si="51"/>
        <v>704880</v>
      </c>
      <c r="M507" s="27">
        <f t="shared" si="52"/>
        <v>700560</v>
      </c>
      <c r="N507" s="27">
        <f t="shared" si="53"/>
        <v>685800</v>
      </c>
      <c r="O507" s="27">
        <f t="shared" si="54"/>
        <v>15240</v>
      </c>
      <c r="P507" s="27">
        <f t="shared" si="55"/>
        <v>9480</v>
      </c>
      <c r="Q507" s="27">
        <f t="shared" si="56"/>
        <v>14640</v>
      </c>
    </row>
    <row r="508" spans="1:17">
      <c r="A508" s="54" t="s">
        <v>51</v>
      </c>
      <c r="B508" s="27">
        <v>39</v>
      </c>
      <c r="C508" s="27">
        <v>65110</v>
      </c>
      <c r="D508" s="27">
        <v>64730</v>
      </c>
      <c r="E508" s="27">
        <v>63260</v>
      </c>
      <c r="F508" s="27">
        <v>61770</v>
      </c>
      <c r="G508" s="27">
        <v>1120</v>
      </c>
      <c r="H508" s="27">
        <v>720</v>
      </c>
      <c r="I508" s="27">
        <v>3930</v>
      </c>
      <c r="K508" s="27">
        <f t="shared" si="50"/>
        <v>781320</v>
      </c>
      <c r="L508" s="27">
        <f t="shared" si="51"/>
        <v>776760</v>
      </c>
      <c r="M508" s="27">
        <f t="shared" si="52"/>
        <v>759120</v>
      </c>
      <c r="N508" s="27">
        <f t="shared" si="53"/>
        <v>741240</v>
      </c>
      <c r="O508" s="27">
        <f t="shared" si="54"/>
        <v>13440</v>
      </c>
      <c r="P508" s="27">
        <f t="shared" si="55"/>
        <v>8640</v>
      </c>
      <c r="Q508" s="27">
        <f t="shared" si="56"/>
        <v>47160</v>
      </c>
    </row>
    <row r="509" spans="1:17">
      <c r="A509" s="54" t="s">
        <v>52</v>
      </c>
      <c r="B509" s="27">
        <v>768</v>
      </c>
      <c r="C509" s="27">
        <v>58400</v>
      </c>
      <c r="D509" s="27">
        <v>56760</v>
      </c>
      <c r="E509" s="27">
        <v>56260</v>
      </c>
      <c r="F509" s="27">
        <v>54790</v>
      </c>
      <c r="G509" s="27">
        <v>1250</v>
      </c>
      <c r="H509" s="27">
        <v>900</v>
      </c>
      <c r="I509" s="27">
        <v>1260</v>
      </c>
      <c r="K509" s="27">
        <f t="shared" si="50"/>
        <v>700800</v>
      </c>
      <c r="L509" s="27">
        <f t="shared" si="51"/>
        <v>681120</v>
      </c>
      <c r="M509" s="27">
        <f t="shared" si="52"/>
        <v>675120</v>
      </c>
      <c r="N509" s="27">
        <f t="shared" si="53"/>
        <v>657480</v>
      </c>
      <c r="O509" s="27">
        <f t="shared" si="54"/>
        <v>15000</v>
      </c>
      <c r="P509" s="27">
        <f t="shared" si="55"/>
        <v>10800</v>
      </c>
      <c r="Q509" s="27">
        <f t="shared" si="56"/>
        <v>15120</v>
      </c>
    </row>
    <row r="510" spans="1:17">
      <c r="A510" s="54" t="s">
        <v>53</v>
      </c>
      <c r="B510" s="27">
        <v>51</v>
      </c>
      <c r="C510" s="27">
        <v>67420</v>
      </c>
      <c r="D510" s="27">
        <v>65990</v>
      </c>
      <c r="E510" s="27">
        <v>65570</v>
      </c>
      <c r="F510" s="27">
        <v>64680</v>
      </c>
      <c r="G510" s="27">
        <v>1580</v>
      </c>
      <c r="H510" s="27">
        <v>280</v>
      </c>
      <c r="I510" s="27">
        <v>480</v>
      </c>
      <c r="K510" s="27">
        <f t="shared" si="50"/>
        <v>809040</v>
      </c>
      <c r="L510" s="27">
        <f t="shared" si="51"/>
        <v>791880</v>
      </c>
      <c r="M510" s="27">
        <f t="shared" si="52"/>
        <v>786840</v>
      </c>
      <c r="N510" s="27">
        <f t="shared" si="53"/>
        <v>776160</v>
      </c>
      <c r="O510" s="27">
        <f t="shared" si="54"/>
        <v>18960</v>
      </c>
      <c r="P510" s="27">
        <f t="shared" si="55"/>
        <v>3360</v>
      </c>
      <c r="Q510" s="27">
        <f t="shared" si="56"/>
        <v>5760</v>
      </c>
    </row>
    <row r="511" spans="1:17">
      <c r="A511" s="54" t="s">
        <v>55</v>
      </c>
      <c r="B511" s="27">
        <v>38</v>
      </c>
      <c r="C511" s="27">
        <v>66770</v>
      </c>
      <c r="D511" s="27">
        <v>67220</v>
      </c>
      <c r="E511" s="27">
        <v>65570</v>
      </c>
      <c r="F511" s="27">
        <v>66270</v>
      </c>
      <c r="G511" s="27">
        <v>550</v>
      </c>
      <c r="H511" s="27">
        <v>650</v>
      </c>
      <c r="I511" s="27">
        <v>820</v>
      </c>
      <c r="K511" s="27">
        <f t="shared" si="50"/>
        <v>801240</v>
      </c>
      <c r="L511" s="27">
        <f t="shared" si="51"/>
        <v>806640</v>
      </c>
      <c r="M511" s="27">
        <f t="shared" si="52"/>
        <v>786840</v>
      </c>
      <c r="N511" s="27">
        <f t="shared" si="53"/>
        <v>795240</v>
      </c>
      <c r="O511" s="27">
        <f t="shared" si="54"/>
        <v>6600</v>
      </c>
      <c r="P511" s="27">
        <f t="shared" si="55"/>
        <v>7800</v>
      </c>
      <c r="Q511" s="27">
        <f t="shared" si="56"/>
        <v>9840</v>
      </c>
    </row>
    <row r="512" spans="1:17">
      <c r="A512" s="54" t="s">
        <v>56</v>
      </c>
      <c r="B512" s="27">
        <v>44</v>
      </c>
      <c r="C512" s="27">
        <v>60910</v>
      </c>
      <c r="D512" s="27">
        <v>59930</v>
      </c>
      <c r="E512" s="27">
        <v>58670</v>
      </c>
      <c r="F512" s="27">
        <v>57670</v>
      </c>
      <c r="G512" s="27">
        <v>1290</v>
      </c>
      <c r="H512" s="27">
        <v>940</v>
      </c>
      <c r="I512" s="27">
        <v>1170</v>
      </c>
      <c r="K512" s="27">
        <f t="shared" si="50"/>
        <v>730920</v>
      </c>
      <c r="L512" s="27">
        <f t="shared" si="51"/>
        <v>719160</v>
      </c>
      <c r="M512" s="27">
        <f t="shared" si="52"/>
        <v>704040</v>
      </c>
      <c r="N512" s="27">
        <f t="shared" si="53"/>
        <v>692040</v>
      </c>
      <c r="O512" s="27">
        <f t="shared" si="54"/>
        <v>15480</v>
      </c>
      <c r="P512" s="27">
        <f t="shared" si="55"/>
        <v>11280</v>
      </c>
      <c r="Q512" s="27">
        <f t="shared" si="56"/>
        <v>14040</v>
      </c>
    </row>
    <row r="513" spans="1:17">
      <c r="A513" s="54" t="s">
        <v>58</v>
      </c>
      <c r="B513" s="27">
        <v>32</v>
      </c>
      <c r="C513" s="27">
        <v>63700</v>
      </c>
      <c r="D513" s="27">
        <v>63230</v>
      </c>
      <c r="E513" s="27">
        <v>61540</v>
      </c>
      <c r="F513" s="27">
        <v>60720</v>
      </c>
      <c r="G513" s="27">
        <v>2120</v>
      </c>
      <c r="H513" s="27">
        <v>30</v>
      </c>
      <c r="I513" s="27">
        <v>160</v>
      </c>
      <c r="K513" s="27">
        <f t="shared" si="50"/>
        <v>764400</v>
      </c>
      <c r="L513" s="27">
        <f t="shared" si="51"/>
        <v>758760</v>
      </c>
      <c r="M513" s="27">
        <f t="shared" si="52"/>
        <v>738480</v>
      </c>
      <c r="N513" s="27">
        <f t="shared" si="53"/>
        <v>728640</v>
      </c>
      <c r="O513" s="27">
        <f t="shared" si="54"/>
        <v>25440</v>
      </c>
      <c r="P513" s="27">
        <f t="shared" si="55"/>
        <v>360</v>
      </c>
      <c r="Q513" s="27">
        <f t="shared" si="56"/>
        <v>1920</v>
      </c>
    </row>
    <row r="514" spans="1:17">
      <c r="A514" s="54" t="s">
        <v>63</v>
      </c>
      <c r="B514" s="27">
        <v>22</v>
      </c>
      <c r="C514" s="27">
        <v>76260</v>
      </c>
      <c r="D514" s="27">
        <v>77630</v>
      </c>
      <c r="E514" s="27">
        <v>73260</v>
      </c>
      <c r="F514" s="27">
        <v>75290</v>
      </c>
      <c r="G514" s="27">
        <v>2970</v>
      </c>
      <c r="H514" s="27">
        <v>20</v>
      </c>
      <c r="I514" s="27">
        <v>750</v>
      </c>
      <c r="K514" s="27">
        <f t="shared" si="50"/>
        <v>915120</v>
      </c>
      <c r="L514" s="27">
        <f t="shared" si="51"/>
        <v>931560</v>
      </c>
      <c r="M514" s="27">
        <f t="shared" si="52"/>
        <v>879120</v>
      </c>
      <c r="N514" s="27">
        <f t="shared" si="53"/>
        <v>903480</v>
      </c>
      <c r="O514" s="27">
        <f t="shared" si="54"/>
        <v>35640</v>
      </c>
      <c r="P514" s="27">
        <f t="shared" si="55"/>
        <v>240</v>
      </c>
      <c r="Q514" s="27">
        <f t="shared" si="56"/>
        <v>9000</v>
      </c>
    </row>
    <row r="515" spans="1:17">
      <c r="A515" s="46" t="s">
        <v>64</v>
      </c>
      <c r="B515" s="27"/>
      <c r="C515" s="27"/>
      <c r="D515" s="27"/>
      <c r="E515" s="27"/>
      <c r="F515" s="27"/>
      <c r="G515" s="27"/>
      <c r="H515" s="27"/>
      <c r="I515" s="27"/>
      <c r="K515" s="27" t="str">
        <f t="shared" si="50"/>
        <v/>
      </c>
      <c r="L515" s="27" t="str">
        <f t="shared" si="51"/>
        <v/>
      </c>
      <c r="M515" s="27" t="str">
        <f t="shared" si="52"/>
        <v/>
      </c>
      <c r="N515" s="27" t="str">
        <f t="shared" si="53"/>
        <v/>
      </c>
      <c r="O515" s="27" t="str">
        <f t="shared" si="54"/>
        <v/>
      </c>
      <c r="P515" s="27" t="str">
        <f t="shared" si="55"/>
        <v/>
      </c>
      <c r="Q515" s="27" t="str">
        <f t="shared" si="56"/>
        <v/>
      </c>
    </row>
    <row r="516" spans="1:17">
      <c r="A516" s="54" t="s">
        <v>14</v>
      </c>
      <c r="B516" s="27">
        <v>3095</v>
      </c>
      <c r="C516" s="27">
        <v>55230</v>
      </c>
      <c r="D516" s="27">
        <v>53560</v>
      </c>
      <c r="E516" s="27">
        <v>53400</v>
      </c>
      <c r="F516" s="27">
        <v>51770</v>
      </c>
      <c r="G516" s="27">
        <v>1360</v>
      </c>
      <c r="H516" s="27">
        <v>470</v>
      </c>
      <c r="I516" s="27">
        <v>1340</v>
      </c>
      <c r="K516" s="27">
        <f t="shared" si="50"/>
        <v>662760</v>
      </c>
      <c r="L516" s="27">
        <f t="shared" si="51"/>
        <v>642720</v>
      </c>
      <c r="M516" s="27">
        <f t="shared" si="52"/>
        <v>640800</v>
      </c>
      <c r="N516" s="27">
        <f t="shared" si="53"/>
        <v>621240</v>
      </c>
      <c r="O516" s="27">
        <f t="shared" si="54"/>
        <v>16320</v>
      </c>
      <c r="P516" s="27">
        <f t="shared" si="55"/>
        <v>5640</v>
      </c>
      <c r="Q516" s="27">
        <f t="shared" si="56"/>
        <v>16080</v>
      </c>
    </row>
    <row r="517" spans="1:17">
      <c r="A517" s="54" t="s">
        <v>66</v>
      </c>
      <c r="B517" s="27">
        <v>25</v>
      </c>
      <c r="C517" s="27">
        <v>64870</v>
      </c>
      <c r="D517" s="27">
        <v>64700</v>
      </c>
      <c r="E517" s="27">
        <v>63450</v>
      </c>
      <c r="F517" s="27">
        <v>62350</v>
      </c>
      <c r="G517" s="27">
        <v>1040</v>
      </c>
      <c r="H517" s="27">
        <v>380</v>
      </c>
      <c r="I517" s="27">
        <v>810</v>
      </c>
      <c r="K517" s="27">
        <f t="shared" si="50"/>
        <v>778440</v>
      </c>
      <c r="L517" s="27">
        <f t="shared" si="51"/>
        <v>776400</v>
      </c>
      <c r="M517" s="27">
        <f t="shared" si="52"/>
        <v>761400</v>
      </c>
      <c r="N517" s="27">
        <f t="shared" si="53"/>
        <v>748200</v>
      </c>
      <c r="O517" s="27">
        <f t="shared" si="54"/>
        <v>12480</v>
      </c>
      <c r="P517" s="27">
        <f t="shared" si="55"/>
        <v>4560</v>
      </c>
      <c r="Q517" s="27">
        <f t="shared" si="56"/>
        <v>9720</v>
      </c>
    </row>
    <row r="518" spans="1:17">
      <c r="A518" s="54" t="s">
        <v>67</v>
      </c>
      <c r="B518" s="27">
        <v>2873</v>
      </c>
      <c r="C518" s="27">
        <v>54860</v>
      </c>
      <c r="D518" s="27">
        <v>53090</v>
      </c>
      <c r="E518" s="27">
        <v>53080</v>
      </c>
      <c r="F518" s="27">
        <v>51240</v>
      </c>
      <c r="G518" s="27">
        <v>1370</v>
      </c>
      <c r="H518" s="27">
        <v>420</v>
      </c>
      <c r="I518" s="27">
        <v>1340</v>
      </c>
      <c r="K518" s="27">
        <f t="shared" si="50"/>
        <v>658320</v>
      </c>
      <c r="L518" s="27">
        <f t="shared" si="51"/>
        <v>637080</v>
      </c>
      <c r="M518" s="27">
        <f t="shared" si="52"/>
        <v>636960</v>
      </c>
      <c r="N518" s="27">
        <f t="shared" si="53"/>
        <v>614880</v>
      </c>
      <c r="O518" s="27">
        <f t="shared" si="54"/>
        <v>16440</v>
      </c>
      <c r="P518" s="27">
        <f t="shared" si="55"/>
        <v>5040</v>
      </c>
      <c r="Q518" s="27">
        <f t="shared" si="56"/>
        <v>16080</v>
      </c>
    </row>
    <row r="519" spans="1:17">
      <c r="A519" s="54" t="s">
        <v>68</v>
      </c>
      <c r="B519" s="27">
        <v>45</v>
      </c>
      <c r="C519" s="27">
        <v>60370</v>
      </c>
      <c r="D519" s="27">
        <v>57520</v>
      </c>
      <c r="E519" s="27">
        <v>58930</v>
      </c>
      <c r="F519" s="27">
        <v>56170</v>
      </c>
      <c r="G519" s="27">
        <v>930</v>
      </c>
      <c r="H519" s="27">
        <v>510</v>
      </c>
      <c r="I519" s="27">
        <v>3320</v>
      </c>
      <c r="K519" s="27">
        <f t="shared" ref="K519:K582" si="57">IF(C519*12=0,"",C519*12)</f>
        <v>724440</v>
      </c>
      <c r="L519" s="27">
        <f t="shared" ref="L519:L582" si="58">IF(D519*12=0,"",D519*12)</f>
        <v>690240</v>
      </c>
      <c r="M519" s="27">
        <f t="shared" ref="M519:M582" si="59">IF(E519*12=0,"",E519*12)</f>
        <v>707160</v>
      </c>
      <c r="N519" s="27">
        <f t="shared" ref="N519:N582" si="60">IF(F519*12=0,"",F519*12)</f>
        <v>674040</v>
      </c>
      <c r="O519" s="27">
        <f t="shared" ref="O519:O582" si="61">IF(G519*12=0,"",G519*12)</f>
        <v>11160</v>
      </c>
      <c r="P519" s="27">
        <f t="shared" ref="P519:P582" si="62">IF(H519*12=0,"",H519*12)</f>
        <v>6120</v>
      </c>
      <c r="Q519" s="27">
        <f t="shared" ref="Q519:Q582" si="63">IF(I519*12=0,"",I519*12)</f>
        <v>39840</v>
      </c>
    </row>
    <row r="520" spans="1:17">
      <c r="A520" s="54" t="s">
        <v>70</v>
      </c>
      <c r="B520" s="27">
        <v>114</v>
      </c>
      <c r="C520" s="27">
        <v>57960</v>
      </c>
      <c r="D520" s="27">
        <v>57020</v>
      </c>
      <c r="E520" s="27">
        <v>55160</v>
      </c>
      <c r="F520" s="27">
        <v>54570</v>
      </c>
      <c r="G520" s="27">
        <v>1510</v>
      </c>
      <c r="H520" s="27">
        <v>1290</v>
      </c>
      <c r="I520" s="27">
        <v>620</v>
      </c>
      <c r="K520" s="27">
        <f t="shared" si="57"/>
        <v>695520</v>
      </c>
      <c r="L520" s="27">
        <f t="shared" si="58"/>
        <v>684240</v>
      </c>
      <c r="M520" s="27">
        <f t="shared" si="59"/>
        <v>661920</v>
      </c>
      <c r="N520" s="27">
        <f t="shared" si="60"/>
        <v>654840</v>
      </c>
      <c r="O520" s="27">
        <f t="shared" si="61"/>
        <v>18120</v>
      </c>
      <c r="P520" s="27">
        <f t="shared" si="62"/>
        <v>15480</v>
      </c>
      <c r="Q520" s="27">
        <f t="shared" si="63"/>
        <v>7440</v>
      </c>
    </row>
    <row r="521" spans="1:17">
      <c r="A521" s="46" t="s">
        <v>76</v>
      </c>
      <c r="B521" s="27"/>
      <c r="C521" s="27"/>
      <c r="D521" s="27"/>
      <c r="E521" s="27"/>
      <c r="F521" s="27"/>
      <c r="G521" s="27"/>
      <c r="H521" s="27"/>
      <c r="I521" s="27"/>
      <c r="K521" s="27" t="str">
        <f t="shared" si="57"/>
        <v/>
      </c>
      <c r="L521" s="27" t="str">
        <f t="shared" si="58"/>
        <v/>
      </c>
      <c r="M521" s="27" t="str">
        <f t="shared" si="59"/>
        <v/>
      </c>
      <c r="N521" s="27" t="str">
        <f t="shared" si="60"/>
        <v/>
      </c>
      <c r="O521" s="27" t="str">
        <f t="shared" si="61"/>
        <v/>
      </c>
      <c r="P521" s="27" t="str">
        <f t="shared" si="62"/>
        <v/>
      </c>
      <c r="Q521" s="27" t="str">
        <f t="shared" si="63"/>
        <v/>
      </c>
    </row>
    <row r="522" spans="1:17">
      <c r="A522" s="54" t="s">
        <v>79</v>
      </c>
      <c r="B522" s="27">
        <v>31</v>
      </c>
      <c r="C522" s="27">
        <v>56440</v>
      </c>
      <c r="D522" s="27">
        <v>55320</v>
      </c>
      <c r="E522" s="27">
        <v>55010</v>
      </c>
      <c r="F522" s="27">
        <v>54030</v>
      </c>
      <c r="G522" s="27">
        <v>1270</v>
      </c>
      <c r="H522" s="27">
        <v>170</v>
      </c>
      <c r="I522" s="27">
        <v>3370</v>
      </c>
      <c r="K522" s="27">
        <f t="shared" si="57"/>
        <v>677280</v>
      </c>
      <c r="L522" s="27">
        <f t="shared" si="58"/>
        <v>663840</v>
      </c>
      <c r="M522" s="27">
        <f t="shared" si="59"/>
        <v>660120</v>
      </c>
      <c r="N522" s="27">
        <f t="shared" si="60"/>
        <v>648360</v>
      </c>
      <c r="O522" s="27">
        <f t="shared" si="61"/>
        <v>15240</v>
      </c>
      <c r="P522" s="27">
        <f t="shared" si="62"/>
        <v>2040</v>
      </c>
      <c r="Q522" s="27">
        <f t="shared" si="63"/>
        <v>40440</v>
      </c>
    </row>
    <row r="523" spans="1:17">
      <c r="A523" s="55" t="s">
        <v>3</v>
      </c>
      <c r="B523" s="28"/>
      <c r="C523" s="28"/>
      <c r="D523" s="28"/>
      <c r="E523" s="28"/>
      <c r="F523" s="28"/>
      <c r="G523" s="28"/>
      <c r="H523" s="28"/>
      <c r="I523" s="28"/>
      <c r="K523" s="27" t="str">
        <f t="shared" si="57"/>
        <v/>
      </c>
      <c r="L523" s="27" t="str">
        <f t="shared" si="58"/>
        <v/>
      </c>
      <c r="M523" s="27" t="str">
        <f t="shared" si="59"/>
        <v/>
      </c>
      <c r="N523" s="27" t="str">
        <f t="shared" si="60"/>
        <v/>
      </c>
      <c r="O523" s="27" t="str">
        <f t="shared" si="61"/>
        <v/>
      </c>
      <c r="P523" s="27" t="str">
        <f t="shared" si="62"/>
        <v/>
      </c>
      <c r="Q523" s="27" t="str">
        <f t="shared" si="63"/>
        <v/>
      </c>
    </row>
    <row r="524" spans="1:17">
      <c r="A524" s="46" t="s">
        <v>14</v>
      </c>
      <c r="B524" s="27"/>
      <c r="C524" s="27"/>
      <c r="D524" s="27"/>
      <c r="E524" s="27"/>
      <c r="F524" s="27"/>
      <c r="G524" s="27"/>
      <c r="H524" s="27"/>
      <c r="I524" s="27"/>
      <c r="K524" s="27" t="str">
        <f t="shared" si="57"/>
        <v/>
      </c>
      <c r="L524" s="27" t="str">
        <f t="shared" si="58"/>
        <v/>
      </c>
      <c r="M524" s="27" t="str">
        <f t="shared" si="59"/>
        <v/>
      </c>
      <c r="N524" s="27" t="str">
        <f t="shared" si="60"/>
        <v/>
      </c>
      <c r="O524" s="27" t="str">
        <f t="shared" si="61"/>
        <v/>
      </c>
      <c r="P524" s="27" t="str">
        <f t="shared" si="62"/>
        <v/>
      </c>
      <c r="Q524" s="27" t="str">
        <f t="shared" si="63"/>
        <v/>
      </c>
    </row>
    <row r="525" spans="1:17">
      <c r="A525" s="54" t="s">
        <v>14</v>
      </c>
      <c r="B525" s="27">
        <v>3954</v>
      </c>
      <c r="C525" s="27">
        <v>60210</v>
      </c>
      <c r="D525" s="27">
        <v>57480</v>
      </c>
      <c r="E525" s="27">
        <v>58380</v>
      </c>
      <c r="F525" s="27">
        <v>55850</v>
      </c>
      <c r="G525" s="27">
        <v>1580</v>
      </c>
      <c r="H525" s="27">
        <v>250</v>
      </c>
      <c r="I525" s="27">
        <v>1290</v>
      </c>
      <c r="K525" s="27">
        <f t="shared" si="57"/>
        <v>722520</v>
      </c>
      <c r="L525" s="27">
        <f t="shared" si="58"/>
        <v>689760</v>
      </c>
      <c r="M525" s="27">
        <f t="shared" si="59"/>
        <v>700560</v>
      </c>
      <c r="N525" s="27">
        <f t="shared" si="60"/>
        <v>670200</v>
      </c>
      <c r="O525" s="27">
        <f t="shared" si="61"/>
        <v>18960</v>
      </c>
      <c r="P525" s="27">
        <f t="shared" si="62"/>
        <v>3000</v>
      </c>
      <c r="Q525" s="27">
        <f t="shared" si="63"/>
        <v>15480</v>
      </c>
    </row>
    <row r="526" spans="1:17">
      <c r="A526" s="46" t="s">
        <v>43</v>
      </c>
      <c r="B526" s="27"/>
      <c r="C526" s="27"/>
      <c r="D526" s="27"/>
      <c r="E526" s="27"/>
      <c r="F526" s="27"/>
      <c r="G526" s="27"/>
      <c r="H526" s="27"/>
      <c r="I526" s="27"/>
      <c r="K526" s="27" t="str">
        <f t="shared" si="57"/>
        <v/>
      </c>
      <c r="L526" s="27" t="str">
        <f t="shared" si="58"/>
        <v/>
      </c>
      <c r="M526" s="27" t="str">
        <f t="shared" si="59"/>
        <v/>
      </c>
      <c r="N526" s="27" t="str">
        <f t="shared" si="60"/>
        <v/>
      </c>
      <c r="O526" s="27" t="str">
        <f t="shared" si="61"/>
        <v/>
      </c>
      <c r="P526" s="27" t="str">
        <f t="shared" si="62"/>
        <v/>
      </c>
      <c r="Q526" s="27" t="str">
        <f t="shared" si="63"/>
        <v/>
      </c>
    </row>
    <row r="527" spans="1:17">
      <c r="A527" s="54" t="s">
        <v>14</v>
      </c>
      <c r="B527" s="27">
        <v>102</v>
      </c>
      <c r="C527" s="27">
        <v>75500</v>
      </c>
      <c r="D527" s="27">
        <v>78580</v>
      </c>
      <c r="E527" s="27">
        <v>73580</v>
      </c>
      <c r="F527" s="27">
        <v>75310</v>
      </c>
      <c r="G527" s="27">
        <v>1870</v>
      </c>
      <c r="H527" s="27">
        <v>50</v>
      </c>
      <c r="I527" s="27">
        <v>920</v>
      </c>
      <c r="K527" s="27">
        <f t="shared" si="57"/>
        <v>906000</v>
      </c>
      <c r="L527" s="27">
        <f t="shared" si="58"/>
        <v>942960</v>
      </c>
      <c r="M527" s="27">
        <f t="shared" si="59"/>
        <v>882960</v>
      </c>
      <c r="N527" s="27">
        <f t="shared" si="60"/>
        <v>903720</v>
      </c>
      <c r="O527" s="27">
        <f t="shared" si="61"/>
        <v>22440</v>
      </c>
      <c r="P527" s="27">
        <f t="shared" si="62"/>
        <v>600</v>
      </c>
      <c r="Q527" s="27">
        <f t="shared" si="63"/>
        <v>11040</v>
      </c>
    </row>
    <row r="528" spans="1:17">
      <c r="A528" s="54" t="s">
        <v>45</v>
      </c>
      <c r="B528" s="27">
        <v>42</v>
      </c>
      <c r="C528" s="27">
        <v>71690</v>
      </c>
      <c r="D528" s="27">
        <v>71930</v>
      </c>
      <c r="E528" s="27">
        <v>70380</v>
      </c>
      <c r="F528" s="27">
        <v>70360</v>
      </c>
      <c r="G528" s="27">
        <v>1220</v>
      </c>
      <c r="H528" s="27">
        <v>90</v>
      </c>
      <c r="I528" s="27">
        <v>680</v>
      </c>
      <c r="K528" s="27">
        <f t="shared" si="57"/>
        <v>860280</v>
      </c>
      <c r="L528" s="27">
        <f t="shared" si="58"/>
        <v>863160</v>
      </c>
      <c r="M528" s="27">
        <f t="shared" si="59"/>
        <v>844560</v>
      </c>
      <c r="N528" s="27">
        <f t="shared" si="60"/>
        <v>844320</v>
      </c>
      <c r="O528" s="27">
        <f t="shared" si="61"/>
        <v>14640</v>
      </c>
      <c r="P528" s="27">
        <f t="shared" si="62"/>
        <v>1080</v>
      </c>
      <c r="Q528" s="27">
        <f t="shared" si="63"/>
        <v>8160</v>
      </c>
    </row>
    <row r="529" spans="1:17">
      <c r="A529" s="54" t="s">
        <v>47</v>
      </c>
      <c r="B529" s="27">
        <v>36</v>
      </c>
      <c r="C529" s="27">
        <v>79920</v>
      </c>
      <c r="D529" s="27">
        <v>81160</v>
      </c>
      <c r="E529" s="27">
        <v>77510</v>
      </c>
      <c r="F529" s="27">
        <v>79060</v>
      </c>
      <c r="G529" s="27">
        <v>2380</v>
      </c>
      <c r="H529" s="27">
        <v>30</v>
      </c>
      <c r="I529" s="27">
        <v>1040</v>
      </c>
      <c r="K529" s="27">
        <f t="shared" si="57"/>
        <v>959040</v>
      </c>
      <c r="L529" s="27">
        <f t="shared" si="58"/>
        <v>973920</v>
      </c>
      <c r="M529" s="27">
        <f t="shared" si="59"/>
        <v>930120</v>
      </c>
      <c r="N529" s="27">
        <f t="shared" si="60"/>
        <v>948720</v>
      </c>
      <c r="O529" s="27">
        <f t="shared" si="61"/>
        <v>28560</v>
      </c>
      <c r="P529" s="27">
        <f t="shared" si="62"/>
        <v>360</v>
      </c>
      <c r="Q529" s="27">
        <f t="shared" si="63"/>
        <v>12480</v>
      </c>
    </row>
    <row r="530" spans="1:17">
      <c r="A530" s="46" t="s">
        <v>48</v>
      </c>
      <c r="B530" s="27"/>
      <c r="C530" s="27"/>
      <c r="D530" s="27"/>
      <c r="E530" s="27"/>
      <c r="F530" s="27"/>
      <c r="G530" s="27"/>
      <c r="H530" s="27"/>
      <c r="I530" s="27"/>
      <c r="K530" s="27" t="str">
        <f t="shared" si="57"/>
        <v/>
      </c>
      <c r="L530" s="27" t="str">
        <f t="shared" si="58"/>
        <v/>
      </c>
      <c r="M530" s="27" t="str">
        <f t="shared" si="59"/>
        <v/>
      </c>
      <c r="N530" s="27" t="str">
        <f t="shared" si="60"/>
        <v/>
      </c>
      <c r="O530" s="27" t="str">
        <f t="shared" si="61"/>
        <v/>
      </c>
      <c r="P530" s="27" t="str">
        <f t="shared" si="62"/>
        <v/>
      </c>
      <c r="Q530" s="27" t="str">
        <f t="shared" si="63"/>
        <v/>
      </c>
    </row>
    <row r="531" spans="1:17">
      <c r="A531" s="54" t="s">
        <v>14</v>
      </c>
      <c r="B531" s="27">
        <v>734</v>
      </c>
      <c r="C531" s="27">
        <v>68010</v>
      </c>
      <c r="D531" s="27">
        <v>67560</v>
      </c>
      <c r="E531" s="27">
        <v>66670</v>
      </c>
      <c r="F531" s="27">
        <v>66120</v>
      </c>
      <c r="G531" s="27">
        <v>1260</v>
      </c>
      <c r="H531" s="27">
        <v>90</v>
      </c>
      <c r="I531" s="27">
        <v>860</v>
      </c>
      <c r="K531" s="27">
        <f t="shared" si="57"/>
        <v>816120</v>
      </c>
      <c r="L531" s="27">
        <f t="shared" si="58"/>
        <v>810720</v>
      </c>
      <c r="M531" s="27">
        <f t="shared" si="59"/>
        <v>800040</v>
      </c>
      <c r="N531" s="27">
        <f t="shared" si="60"/>
        <v>793440</v>
      </c>
      <c r="O531" s="27">
        <f t="shared" si="61"/>
        <v>15120</v>
      </c>
      <c r="P531" s="27">
        <f t="shared" si="62"/>
        <v>1080</v>
      </c>
      <c r="Q531" s="27">
        <f t="shared" si="63"/>
        <v>10320</v>
      </c>
    </row>
    <row r="532" spans="1:17">
      <c r="A532" s="54" t="s">
        <v>52</v>
      </c>
      <c r="B532" s="27">
        <v>23</v>
      </c>
      <c r="C532" s="27">
        <v>66690</v>
      </c>
      <c r="D532" s="27">
        <v>68810</v>
      </c>
      <c r="E532" s="27">
        <v>65880</v>
      </c>
      <c r="F532" s="27">
        <v>67980</v>
      </c>
      <c r="G532" s="27">
        <v>760</v>
      </c>
      <c r="H532" s="27">
        <v>50</v>
      </c>
      <c r="I532" s="27">
        <v>430</v>
      </c>
      <c r="K532" s="27">
        <f t="shared" si="57"/>
        <v>800280</v>
      </c>
      <c r="L532" s="27">
        <f t="shared" si="58"/>
        <v>825720</v>
      </c>
      <c r="M532" s="27">
        <f t="shared" si="59"/>
        <v>790560</v>
      </c>
      <c r="N532" s="27">
        <f t="shared" si="60"/>
        <v>815760</v>
      </c>
      <c r="O532" s="27">
        <f t="shared" si="61"/>
        <v>9120</v>
      </c>
      <c r="P532" s="27">
        <f t="shared" si="62"/>
        <v>600</v>
      </c>
      <c r="Q532" s="27">
        <f t="shared" si="63"/>
        <v>5160</v>
      </c>
    </row>
    <row r="533" spans="1:17">
      <c r="A533" s="54" t="s">
        <v>53</v>
      </c>
      <c r="B533" s="27">
        <v>141</v>
      </c>
      <c r="C533" s="27">
        <v>68380</v>
      </c>
      <c r="D533" s="27">
        <v>68830</v>
      </c>
      <c r="E533" s="27">
        <v>66660</v>
      </c>
      <c r="F533" s="27">
        <v>66820</v>
      </c>
      <c r="G533" s="27">
        <v>1730</v>
      </c>
      <c r="H533" s="27">
        <v>0</v>
      </c>
      <c r="I533" s="27">
        <v>880</v>
      </c>
      <c r="K533" s="27">
        <f t="shared" si="57"/>
        <v>820560</v>
      </c>
      <c r="L533" s="27">
        <f t="shared" si="58"/>
        <v>825960</v>
      </c>
      <c r="M533" s="27">
        <f t="shared" si="59"/>
        <v>799920</v>
      </c>
      <c r="N533" s="27">
        <f t="shared" si="60"/>
        <v>801840</v>
      </c>
      <c r="O533" s="27">
        <f t="shared" si="61"/>
        <v>20760</v>
      </c>
      <c r="P533" s="27" t="str">
        <f t="shared" si="62"/>
        <v/>
      </c>
      <c r="Q533" s="27">
        <f t="shared" si="63"/>
        <v>10560</v>
      </c>
    </row>
    <row r="534" spans="1:17">
      <c r="A534" s="54" t="s">
        <v>54</v>
      </c>
      <c r="B534" s="27">
        <v>50</v>
      </c>
      <c r="C534" s="27">
        <v>64060</v>
      </c>
      <c r="D534" s="27">
        <v>63500</v>
      </c>
      <c r="E534" s="27">
        <v>62580</v>
      </c>
      <c r="F534" s="27">
        <v>61610</v>
      </c>
      <c r="G534" s="27">
        <v>1210</v>
      </c>
      <c r="H534" s="27">
        <v>280</v>
      </c>
      <c r="I534" s="27">
        <v>330</v>
      </c>
      <c r="K534" s="27">
        <f t="shared" si="57"/>
        <v>768720</v>
      </c>
      <c r="L534" s="27">
        <f t="shared" si="58"/>
        <v>762000</v>
      </c>
      <c r="M534" s="27">
        <f t="shared" si="59"/>
        <v>750960</v>
      </c>
      <c r="N534" s="27">
        <f t="shared" si="60"/>
        <v>739320</v>
      </c>
      <c r="O534" s="27">
        <f t="shared" si="61"/>
        <v>14520</v>
      </c>
      <c r="P534" s="27">
        <f t="shared" si="62"/>
        <v>3360</v>
      </c>
      <c r="Q534" s="27">
        <f t="shared" si="63"/>
        <v>3960</v>
      </c>
    </row>
    <row r="535" spans="1:17">
      <c r="A535" s="54" t="s">
        <v>55</v>
      </c>
      <c r="B535" s="27">
        <v>58</v>
      </c>
      <c r="C535" s="27">
        <v>68590</v>
      </c>
      <c r="D535" s="27">
        <v>70200</v>
      </c>
      <c r="E535" s="27">
        <v>66760</v>
      </c>
      <c r="F535" s="27">
        <v>67620</v>
      </c>
      <c r="G535" s="27">
        <v>1800</v>
      </c>
      <c r="H535" s="27">
        <v>30</v>
      </c>
      <c r="I535" s="27">
        <v>1160</v>
      </c>
      <c r="K535" s="27">
        <f t="shared" si="57"/>
        <v>823080</v>
      </c>
      <c r="L535" s="27">
        <f t="shared" si="58"/>
        <v>842400</v>
      </c>
      <c r="M535" s="27">
        <f t="shared" si="59"/>
        <v>801120</v>
      </c>
      <c r="N535" s="27">
        <f t="shared" si="60"/>
        <v>811440</v>
      </c>
      <c r="O535" s="27">
        <f t="shared" si="61"/>
        <v>21600</v>
      </c>
      <c r="P535" s="27">
        <f t="shared" si="62"/>
        <v>360</v>
      </c>
      <c r="Q535" s="27">
        <f t="shared" si="63"/>
        <v>13920</v>
      </c>
    </row>
    <row r="536" spans="1:17">
      <c r="A536" s="54" t="s">
        <v>56</v>
      </c>
      <c r="B536" s="27">
        <v>49</v>
      </c>
      <c r="C536" s="27">
        <v>68890</v>
      </c>
      <c r="D536" s="27">
        <v>69270</v>
      </c>
      <c r="E536" s="27">
        <v>66600</v>
      </c>
      <c r="F536" s="27">
        <v>66120</v>
      </c>
      <c r="G536" s="27">
        <v>2250</v>
      </c>
      <c r="H536" s="27">
        <v>40</v>
      </c>
      <c r="I536" s="27">
        <v>600</v>
      </c>
      <c r="K536" s="27">
        <f t="shared" si="57"/>
        <v>826680</v>
      </c>
      <c r="L536" s="27">
        <f t="shared" si="58"/>
        <v>831240</v>
      </c>
      <c r="M536" s="27">
        <f t="shared" si="59"/>
        <v>799200</v>
      </c>
      <c r="N536" s="27">
        <f t="shared" si="60"/>
        <v>793440</v>
      </c>
      <c r="O536" s="27">
        <f t="shared" si="61"/>
        <v>27000</v>
      </c>
      <c r="P536" s="27">
        <f t="shared" si="62"/>
        <v>480</v>
      </c>
      <c r="Q536" s="27">
        <f t="shared" si="63"/>
        <v>7200</v>
      </c>
    </row>
    <row r="537" spans="1:17">
      <c r="A537" s="54" t="s">
        <v>57</v>
      </c>
      <c r="B537" s="27">
        <v>39</v>
      </c>
      <c r="C537" s="27">
        <v>70740</v>
      </c>
      <c r="D537" s="27">
        <v>68440</v>
      </c>
      <c r="E537" s="27">
        <v>69000</v>
      </c>
      <c r="F537" s="27">
        <v>66120</v>
      </c>
      <c r="G537" s="27">
        <v>1670</v>
      </c>
      <c r="H537" s="27">
        <v>70</v>
      </c>
      <c r="I537" s="27">
        <v>10</v>
      </c>
      <c r="K537" s="27">
        <f t="shared" si="57"/>
        <v>848880</v>
      </c>
      <c r="L537" s="27">
        <f t="shared" si="58"/>
        <v>821280</v>
      </c>
      <c r="M537" s="27">
        <f t="shared" si="59"/>
        <v>828000</v>
      </c>
      <c r="N537" s="27">
        <f t="shared" si="60"/>
        <v>793440</v>
      </c>
      <c r="O537" s="27">
        <f t="shared" si="61"/>
        <v>20040</v>
      </c>
      <c r="P537" s="27">
        <f t="shared" si="62"/>
        <v>840</v>
      </c>
      <c r="Q537" s="27">
        <f t="shared" si="63"/>
        <v>120</v>
      </c>
    </row>
    <row r="538" spans="1:17">
      <c r="A538" s="54" t="s">
        <v>58</v>
      </c>
      <c r="B538" s="27">
        <v>101</v>
      </c>
      <c r="C538" s="27">
        <v>68970</v>
      </c>
      <c r="D538" s="27">
        <v>69860</v>
      </c>
      <c r="E538" s="27">
        <v>68140</v>
      </c>
      <c r="F538" s="27">
        <v>68750</v>
      </c>
      <c r="G538" s="27">
        <v>750</v>
      </c>
      <c r="H538" s="27">
        <v>80</v>
      </c>
      <c r="I538" s="27">
        <v>960</v>
      </c>
      <c r="K538" s="27">
        <f t="shared" si="57"/>
        <v>827640</v>
      </c>
      <c r="L538" s="27">
        <f t="shared" si="58"/>
        <v>838320</v>
      </c>
      <c r="M538" s="27">
        <f t="shared" si="59"/>
        <v>817680</v>
      </c>
      <c r="N538" s="27">
        <f t="shared" si="60"/>
        <v>825000</v>
      </c>
      <c r="O538" s="27">
        <f t="shared" si="61"/>
        <v>9000</v>
      </c>
      <c r="P538" s="27">
        <f t="shared" si="62"/>
        <v>960</v>
      </c>
      <c r="Q538" s="27">
        <f t="shared" si="63"/>
        <v>11520</v>
      </c>
    </row>
    <row r="539" spans="1:17">
      <c r="A539" s="54" t="s">
        <v>60</v>
      </c>
      <c r="B539" s="27">
        <v>98</v>
      </c>
      <c r="C539" s="27">
        <v>66630</v>
      </c>
      <c r="D539" s="27">
        <v>66710</v>
      </c>
      <c r="E539" s="27">
        <v>65260</v>
      </c>
      <c r="F539" s="27">
        <v>65630</v>
      </c>
      <c r="G539" s="27">
        <v>1140</v>
      </c>
      <c r="H539" s="27">
        <v>230</v>
      </c>
      <c r="I539" s="27">
        <v>910</v>
      </c>
      <c r="K539" s="27">
        <f t="shared" si="57"/>
        <v>799560</v>
      </c>
      <c r="L539" s="27">
        <f t="shared" si="58"/>
        <v>800520</v>
      </c>
      <c r="M539" s="27">
        <f t="shared" si="59"/>
        <v>783120</v>
      </c>
      <c r="N539" s="27">
        <f t="shared" si="60"/>
        <v>787560</v>
      </c>
      <c r="O539" s="27">
        <f t="shared" si="61"/>
        <v>13680</v>
      </c>
      <c r="P539" s="27">
        <f t="shared" si="62"/>
        <v>2760</v>
      </c>
      <c r="Q539" s="27">
        <f t="shared" si="63"/>
        <v>10920</v>
      </c>
    </row>
    <row r="540" spans="1:17">
      <c r="A540" s="54" t="s">
        <v>63</v>
      </c>
      <c r="B540" s="27">
        <v>79</v>
      </c>
      <c r="C540" s="27">
        <v>70390</v>
      </c>
      <c r="D540" s="27">
        <v>67500</v>
      </c>
      <c r="E540" s="27">
        <v>69530</v>
      </c>
      <c r="F540" s="27">
        <v>67180</v>
      </c>
      <c r="G540" s="27">
        <v>750</v>
      </c>
      <c r="H540" s="27">
        <v>100</v>
      </c>
      <c r="I540" s="27">
        <v>980</v>
      </c>
      <c r="K540" s="27">
        <f t="shared" si="57"/>
        <v>844680</v>
      </c>
      <c r="L540" s="27">
        <f t="shared" si="58"/>
        <v>810000</v>
      </c>
      <c r="M540" s="27">
        <f t="shared" si="59"/>
        <v>834360</v>
      </c>
      <c r="N540" s="27">
        <f t="shared" si="60"/>
        <v>806160</v>
      </c>
      <c r="O540" s="27">
        <f t="shared" si="61"/>
        <v>9000</v>
      </c>
      <c r="P540" s="27">
        <f t="shared" si="62"/>
        <v>1200</v>
      </c>
      <c r="Q540" s="27">
        <f t="shared" si="63"/>
        <v>11760</v>
      </c>
    </row>
    <row r="541" spans="1:17">
      <c r="A541" s="46" t="s">
        <v>64</v>
      </c>
      <c r="B541" s="27"/>
      <c r="C541" s="27"/>
      <c r="D541" s="27"/>
      <c r="E541" s="27"/>
      <c r="F541" s="27"/>
      <c r="G541" s="27"/>
      <c r="H541" s="27"/>
      <c r="I541" s="27"/>
      <c r="K541" s="27" t="str">
        <f t="shared" si="57"/>
        <v/>
      </c>
      <c r="L541" s="27" t="str">
        <f t="shared" si="58"/>
        <v/>
      </c>
      <c r="M541" s="27" t="str">
        <f t="shared" si="59"/>
        <v/>
      </c>
      <c r="N541" s="27" t="str">
        <f t="shared" si="60"/>
        <v/>
      </c>
      <c r="O541" s="27" t="str">
        <f t="shared" si="61"/>
        <v/>
      </c>
      <c r="P541" s="27" t="str">
        <f t="shared" si="62"/>
        <v/>
      </c>
      <c r="Q541" s="27" t="str">
        <f t="shared" si="63"/>
        <v/>
      </c>
    </row>
    <row r="542" spans="1:17">
      <c r="A542" s="54" t="s">
        <v>14</v>
      </c>
      <c r="B542" s="27">
        <v>3021</v>
      </c>
      <c r="C542" s="27">
        <v>57960</v>
      </c>
      <c r="D542" s="27">
        <v>54920</v>
      </c>
      <c r="E542" s="27">
        <v>56020</v>
      </c>
      <c r="F542" s="27">
        <v>53080</v>
      </c>
      <c r="G542" s="27">
        <v>1640</v>
      </c>
      <c r="H542" s="27">
        <v>310</v>
      </c>
      <c r="I542" s="27">
        <v>1440</v>
      </c>
      <c r="K542" s="27">
        <f t="shared" si="57"/>
        <v>695520</v>
      </c>
      <c r="L542" s="27">
        <f t="shared" si="58"/>
        <v>659040</v>
      </c>
      <c r="M542" s="27">
        <f t="shared" si="59"/>
        <v>672240</v>
      </c>
      <c r="N542" s="27">
        <f t="shared" si="60"/>
        <v>636960</v>
      </c>
      <c r="O542" s="27">
        <f t="shared" si="61"/>
        <v>19680</v>
      </c>
      <c r="P542" s="27">
        <f t="shared" si="62"/>
        <v>3720</v>
      </c>
      <c r="Q542" s="27">
        <f t="shared" si="63"/>
        <v>17280</v>
      </c>
    </row>
    <row r="543" spans="1:17">
      <c r="A543" s="54" t="s">
        <v>66</v>
      </c>
      <c r="B543" s="27">
        <v>30</v>
      </c>
      <c r="C543" s="27">
        <v>67220</v>
      </c>
      <c r="D543" s="27">
        <v>61470</v>
      </c>
      <c r="E543" s="27">
        <v>62590</v>
      </c>
      <c r="F543" s="27">
        <v>59260</v>
      </c>
      <c r="G543" s="27">
        <v>4600</v>
      </c>
      <c r="H543" s="27">
        <v>20</v>
      </c>
      <c r="I543" s="27">
        <v>1240</v>
      </c>
      <c r="K543" s="27">
        <f t="shared" si="57"/>
        <v>806640</v>
      </c>
      <c r="L543" s="27">
        <f t="shared" si="58"/>
        <v>737640</v>
      </c>
      <c r="M543" s="27">
        <f t="shared" si="59"/>
        <v>751080</v>
      </c>
      <c r="N543" s="27">
        <f t="shared" si="60"/>
        <v>711120</v>
      </c>
      <c r="O543" s="27">
        <f t="shared" si="61"/>
        <v>55200</v>
      </c>
      <c r="P543" s="27">
        <f t="shared" si="62"/>
        <v>240</v>
      </c>
      <c r="Q543" s="27">
        <f t="shared" si="63"/>
        <v>14880</v>
      </c>
    </row>
    <row r="544" spans="1:17">
      <c r="A544" s="54" t="s">
        <v>67</v>
      </c>
      <c r="B544" s="27">
        <v>196</v>
      </c>
      <c r="C544" s="27">
        <v>55840</v>
      </c>
      <c r="D544" s="27">
        <v>53350</v>
      </c>
      <c r="E544" s="27">
        <v>53650</v>
      </c>
      <c r="F544" s="27">
        <v>51310</v>
      </c>
      <c r="G544" s="27">
        <v>2130</v>
      </c>
      <c r="H544" s="27">
        <v>60</v>
      </c>
      <c r="I544" s="27">
        <v>1570</v>
      </c>
      <c r="K544" s="27">
        <f t="shared" si="57"/>
        <v>670080</v>
      </c>
      <c r="L544" s="27">
        <f t="shared" si="58"/>
        <v>640200</v>
      </c>
      <c r="M544" s="27">
        <f t="shared" si="59"/>
        <v>643800</v>
      </c>
      <c r="N544" s="27">
        <f t="shared" si="60"/>
        <v>615720</v>
      </c>
      <c r="O544" s="27">
        <f t="shared" si="61"/>
        <v>25560</v>
      </c>
      <c r="P544" s="27">
        <f t="shared" si="62"/>
        <v>720</v>
      </c>
      <c r="Q544" s="27">
        <f t="shared" si="63"/>
        <v>18840</v>
      </c>
    </row>
    <row r="545" spans="1:17">
      <c r="A545" s="54" t="s">
        <v>68</v>
      </c>
      <c r="B545" s="27">
        <v>56</v>
      </c>
      <c r="C545" s="27">
        <v>64260</v>
      </c>
      <c r="D545" s="27">
        <v>61460</v>
      </c>
      <c r="E545" s="27">
        <v>61920</v>
      </c>
      <c r="F545" s="27">
        <v>59150</v>
      </c>
      <c r="G545" s="27">
        <v>2070</v>
      </c>
      <c r="H545" s="27">
        <v>260</v>
      </c>
      <c r="I545" s="27">
        <v>2300</v>
      </c>
      <c r="K545" s="27">
        <f t="shared" si="57"/>
        <v>771120</v>
      </c>
      <c r="L545" s="27">
        <f t="shared" si="58"/>
        <v>737520</v>
      </c>
      <c r="M545" s="27">
        <f t="shared" si="59"/>
        <v>743040</v>
      </c>
      <c r="N545" s="27">
        <f t="shared" si="60"/>
        <v>709800</v>
      </c>
      <c r="O545" s="27">
        <f t="shared" si="61"/>
        <v>24840</v>
      </c>
      <c r="P545" s="27">
        <f t="shared" si="62"/>
        <v>3120</v>
      </c>
      <c r="Q545" s="27">
        <f t="shared" si="63"/>
        <v>27600</v>
      </c>
    </row>
    <row r="546" spans="1:17">
      <c r="A546" s="54" t="s">
        <v>70</v>
      </c>
      <c r="B546" s="27">
        <v>2288</v>
      </c>
      <c r="C546" s="27">
        <v>57810</v>
      </c>
      <c r="D546" s="27">
        <v>54920</v>
      </c>
      <c r="E546" s="27">
        <v>55920</v>
      </c>
      <c r="F546" s="27">
        <v>53060</v>
      </c>
      <c r="G546" s="27">
        <v>1580</v>
      </c>
      <c r="H546" s="27">
        <v>320</v>
      </c>
      <c r="I546" s="27">
        <v>1300</v>
      </c>
      <c r="K546" s="27">
        <f t="shared" si="57"/>
        <v>693720</v>
      </c>
      <c r="L546" s="27">
        <f t="shared" si="58"/>
        <v>659040</v>
      </c>
      <c r="M546" s="27">
        <f t="shared" si="59"/>
        <v>671040</v>
      </c>
      <c r="N546" s="27">
        <f t="shared" si="60"/>
        <v>636720</v>
      </c>
      <c r="O546" s="27">
        <f t="shared" si="61"/>
        <v>18960</v>
      </c>
      <c r="P546" s="27">
        <f t="shared" si="62"/>
        <v>3840</v>
      </c>
      <c r="Q546" s="27">
        <f t="shared" si="63"/>
        <v>15600</v>
      </c>
    </row>
    <row r="547" spans="1:17">
      <c r="A547" s="54" t="s">
        <v>71</v>
      </c>
      <c r="B547" s="27">
        <v>98</v>
      </c>
      <c r="C547" s="27">
        <v>72350</v>
      </c>
      <c r="D547" s="27">
        <v>72230</v>
      </c>
      <c r="E547" s="27">
        <v>69850</v>
      </c>
      <c r="F547" s="27">
        <v>69210</v>
      </c>
      <c r="G547" s="27">
        <v>1600</v>
      </c>
      <c r="H547" s="27">
        <v>900</v>
      </c>
      <c r="I547" s="27">
        <v>100</v>
      </c>
      <c r="K547" s="27">
        <f t="shared" si="57"/>
        <v>868200</v>
      </c>
      <c r="L547" s="27">
        <f t="shared" si="58"/>
        <v>866760</v>
      </c>
      <c r="M547" s="27">
        <f t="shared" si="59"/>
        <v>838200</v>
      </c>
      <c r="N547" s="27">
        <f t="shared" si="60"/>
        <v>830520</v>
      </c>
      <c r="O547" s="27">
        <f t="shared" si="61"/>
        <v>19200</v>
      </c>
      <c r="P547" s="27">
        <f t="shared" si="62"/>
        <v>10800</v>
      </c>
      <c r="Q547" s="27">
        <f t="shared" si="63"/>
        <v>1200</v>
      </c>
    </row>
    <row r="548" spans="1:17">
      <c r="A548" s="54" t="s">
        <v>74</v>
      </c>
      <c r="B548" s="27">
        <v>28</v>
      </c>
      <c r="C548" s="27">
        <v>69400</v>
      </c>
      <c r="D548" s="27">
        <v>72260</v>
      </c>
      <c r="E548" s="27">
        <v>67570</v>
      </c>
      <c r="F548" s="27">
        <v>71350</v>
      </c>
      <c r="G548" s="27">
        <v>1680</v>
      </c>
      <c r="H548" s="27">
        <v>150</v>
      </c>
      <c r="I548" s="27">
        <v>80</v>
      </c>
      <c r="K548" s="27">
        <f t="shared" si="57"/>
        <v>832800</v>
      </c>
      <c r="L548" s="27">
        <f t="shared" si="58"/>
        <v>867120</v>
      </c>
      <c r="M548" s="27">
        <f t="shared" si="59"/>
        <v>810840</v>
      </c>
      <c r="N548" s="27">
        <f t="shared" si="60"/>
        <v>856200</v>
      </c>
      <c r="O548" s="27">
        <f t="shared" si="61"/>
        <v>20160</v>
      </c>
      <c r="P548" s="27">
        <f t="shared" si="62"/>
        <v>1800</v>
      </c>
      <c r="Q548" s="27">
        <f t="shared" si="63"/>
        <v>960</v>
      </c>
    </row>
    <row r="549" spans="1:17">
      <c r="A549" s="46" t="s">
        <v>76</v>
      </c>
      <c r="B549" s="27"/>
      <c r="C549" s="27"/>
      <c r="D549" s="27"/>
      <c r="E549" s="27"/>
      <c r="F549" s="27"/>
      <c r="G549" s="27"/>
      <c r="H549" s="27"/>
      <c r="I549" s="27"/>
      <c r="K549" s="27" t="str">
        <f t="shared" si="57"/>
        <v/>
      </c>
      <c r="L549" s="27" t="str">
        <f t="shared" si="58"/>
        <v/>
      </c>
      <c r="M549" s="27" t="str">
        <f t="shared" si="59"/>
        <v/>
      </c>
      <c r="N549" s="27" t="str">
        <f t="shared" si="60"/>
        <v/>
      </c>
      <c r="O549" s="27" t="str">
        <f t="shared" si="61"/>
        <v/>
      </c>
      <c r="P549" s="27" t="str">
        <f t="shared" si="62"/>
        <v/>
      </c>
      <c r="Q549" s="27" t="str">
        <f t="shared" si="63"/>
        <v/>
      </c>
    </row>
    <row r="550" spans="1:17">
      <c r="A550" s="54" t="s">
        <v>77</v>
      </c>
      <c r="B550" s="27">
        <v>26</v>
      </c>
      <c r="C550" s="27">
        <v>52550</v>
      </c>
      <c r="D550" s="27">
        <v>50650</v>
      </c>
      <c r="E550" s="27">
        <v>51980</v>
      </c>
      <c r="F550" s="27">
        <v>49780</v>
      </c>
      <c r="G550" s="27">
        <v>580</v>
      </c>
      <c r="H550" s="27">
        <v>0</v>
      </c>
      <c r="I550" s="27">
        <v>140</v>
      </c>
      <c r="K550" s="27">
        <f t="shared" si="57"/>
        <v>630600</v>
      </c>
      <c r="L550" s="27">
        <f t="shared" si="58"/>
        <v>607800</v>
      </c>
      <c r="M550" s="27">
        <f t="shared" si="59"/>
        <v>623760</v>
      </c>
      <c r="N550" s="27">
        <f t="shared" si="60"/>
        <v>597360</v>
      </c>
      <c r="O550" s="27">
        <f t="shared" si="61"/>
        <v>6960</v>
      </c>
      <c r="P550" s="27" t="str">
        <f t="shared" si="62"/>
        <v/>
      </c>
      <c r="Q550" s="27">
        <f t="shared" si="63"/>
        <v>1680</v>
      </c>
    </row>
    <row r="551" spans="1:17">
      <c r="A551" s="25" t="s">
        <v>4</v>
      </c>
      <c r="B551" s="27"/>
      <c r="C551" s="27"/>
      <c r="D551" s="27"/>
      <c r="E551" s="27"/>
      <c r="F551" s="27"/>
      <c r="G551" s="27"/>
      <c r="H551" s="27"/>
      <c r="I551" s="27"/>
      <c r="K551" s="27" t="str">
        <f t="shared" si="57"/>
        <v/>
      </c>
      <c r="L551" s="27" t="str">
        <f t="shared" si="58"/>
        <v/>
      </c>
      <c r="M551" s="27" t="str">
        <f t="shared" si="59"/>
        <v/>
      </c>
      <c r="N551" s="27" t="str">
        <f t="shared" si="60"/>
        <v/>
      </c>
      <c r="O551" s="27" t="str">
        <f t="shared" si="61"/>
        <v/>
      </c>
      <c r="P551" s="27" t="str">
        <f t="shared" si="62"/>
        <v/>
      </c>
      <c r="Q551" s="27" t="str">
        <f t="shared" si="63"/>
        <v/>
      </c>
    </row>
    <row r="552" spans="1:17">
      <c r="A552" s="55" t="s">
        <v>14</v>
      </c>
      <c r="B552" s="28"/>
      <c r="C552" s="28"/>
      <c r="D552" s="28"/>
      <c r="E552" s="28"/>
      <c r="F552" s="28"/>
      <c r="G552" s="28"/>
      <c r="H552" s="28"/>
      <c r="I552" s="28"/>
      <c r="K552" s="27" t="str">
        <f t="shared" si="57"/>
        <v/>
      </c>
      <c r="L552" s="27" t="str">
        <f t="shared" si="58"/>
        <v/>
      </c>
      <c r="M552" s="27" t="str">
        <f t="shared" si="59"/>
        <v/>
      </c>
      <c r="N552" s="27" t="str">
        <f t="shared" si="60"/>
        <v/>
      </c>
      <c r="O552" s="27" t="str">
        <f t="shared" si="61"/>
        <v/>
      </c>
      <c r="P552" s="27" t="str">
        <f t="shared" si="62"/>
        <v/>
      </c>
      <c r="Q552" s="27" t="str">
        <f t="shared" si="63"/>
        <v/>
      </c>
    </row>
    <row r="553" spans="1:17">
      <c r="A553" s="46" t="s">
        <v>14</v>
      </c>
      <c r="B553" s="27"/>
      <c r="C553" s="27"/>
      <c r="D553" s="27"/>
      <c r="E553" s="27"/>
      <c r="F553" s="27"/>
      <c r="G553" s="27"/>
      <c r="H553" s="27"/>
      <c r="I553" s="27"/>
      <c r="K553" s="27" t="str">
        <f t="shared" si="57"/>
        <v/>
      </c>
      <c r="L553" s="27" t="str">
        <f t="shared" si="58"/>
        <v/>
      </c>
      <c r="M553" s="27" t="str">
        <f t="shared" si="59"/>
        <v/>
      </c>
      <c r="N553" s="27" t="str">
        <f t="shared" si="60"/>
        <v/>
      </c>
      <c r="O553" s="27" t="str">
        <f t="shared" si="61"/>
        <v/>
      </c>
      <c r="P553" s="27" t="str">
        <f t="shared" si="62"/>
        <v/>
      </c>
      <c r="Q553" s="27" t="str">
        <f t="shared" si="63"/>
        <v/>
      </c>
    </row>
    <row r="554" spans="1:17">
      <c r="A554" s="54" t="s">
        <v>14</v>
      </c>
      <c r="B554" s="27">
        <v>9471</v>
      </c>
      <c r="C554" s="27">
        <v>58630</v>
      </c>
      <c r="D554" s="27">
        <v>56050</v>
      </c>
      <c r="E554" s="27">
        <v>55860</v>
      </c>
      <c r="F554" s="27">
        <v>53750</v>
      </c>
      <c r="G554" s="27">
        <v>2050</v>
      </c>
      <c r="H554" s="27">
        <v>720</v>
      </c>
      <c r="I554" s="27">
        <v>1280</v>
      </c>
      <c r="K554" s="27">
        <f t="shared" si="57"/>
        <v>703560</v>
      </c>
      <c r="L554" s="27">
        <f t="shared" si="58"/>
        <v>672600</v>
      </c>
      <c r="M554" s="27">
        <f t="shared" si="59"/>
        <v>670320</v>
      </c>
      <c r="N554" s="27">
        <f t="shared" si="60"/>
        <v>645000</v>
      </c>
      <c r="O554" s="27">
        <f t="shared" si="61"/>
        <v>24600</v>
      </c>
      <c r="P554" s="27">
        <f t="shared" si="62"/>
        <v>8640</v>
      </c>
      <c r="Q554" s="27">
        <f t="shared" si="63"/>
        <v>15360</v>
      </c>
    </row>
    <row r="555" spans="1:17">
      <c r="A555" s="46" t="s">
        <v>43</v>
      </c>
      <c r="B555" s="27"/>
      <c r="C555" s="27"/>
      <c r="D555" s="27"/>
      <c r="E555" s="27"/>
      <c r="F555" s="27"/>
      <c r="G555" s="27"/>
      <c r="H555" s="27"/>
      <c r="I555" s="27"/>
      <c r="K555" s="27" t="str">
        <f t="shared" si="57"/>
        <v/>
      </c>
      <c r="L555" s="27" t="str">
        <f t="shared" si="58"/>
        <v/>
      </c>
      <c r="M555" s="27" t="str">
        <f t="shared" si="59"/>
        <v/>
      </c>
      <c r="N555" s="27" t="str">
        <f t="shared" si="60"/>
        <v/>
      </c>
      <c r="O555" s="27" t="str">
        <f t="shared" si="61"/>
        <v/>
      </c>
      <c r="P555" s="27" t="str">
        <f t="shared" si="62"/>
        <v/>
      </c>
      <c r="Q555" s="27" t="str">
        <f t="shared" si="63"/>
        <v/>
      </c>
    </row>
    <row r="556" spans="1:17">
      <c r="A556" s="54" t="s">
        <v>14</v>
      </c>
      <c r="B556" s="27">
        <v>501</v>
      </c>
      <c r="C556" s="27">
        <v>76570</v>
      </c>
      <c r="D556" s="27">
        <v>77040</v>
      </c>
      <c r="E556" s="27">
        <v>72320</v>
      </c>
      <c r="F556" s="27">
        <v>73330</v>
      </c>
      <c r="G556" s="27">
        <v>3300</v>
      </c>
      <c r="H556" s="27">
        <v>950</v>
      </c>
      <c r="I556" s="27">
        <v>1140</v>
      </c>
      <c r="K556" s="27">
        <f t="shared" si="57"/>
        <v>918840</v>
      </c>
      <c r="L556" s="27">
        <f t="shared" si="58"/>
        <v>924480</v>
      </c>
      <c r="M556" s="27">
        <f t="shared" si="59"/>
        <v>867840</v>
      </c>
      <c r="N556" s="27">
        <f t="shared" si="60"/>
        <v>879960</v>
      </c>
      <c r="O556" s="27">
        <f t="shared" si="61"/>
        <v>39600</v>
      </c>
      <c r="P556" s="27">
        <f t="shared" si="62"/>
        <v>11400</v>
      </c>
      <c r="Q556" s="27">
        <f t="shared" si="63"/>
        <v>13680</v>
      </c>
    </row>
    <row r="557" spans="1:17">
      <c r="A557" s="54" t="s">
        <v>45</v>
      </c>
      <c r="B557" s="27">
        <v>45</v>
      </c>
      <c r="C557" s="27">
        <v>71710</v>
      </c>
      <c r="D557" s="27">
        <v>72400</v>
      </c>
      <c r="E557" s="27">
        <v>70060</v>
      </c>
      <c r="F557" s="27">
        <v>69270</v>
      </c>
      <c r="G557" s="27">
        <v>990</v>
      </c>
      <c r="H557" s="27">
        <v>660</v>
      </c>
      <c r="I557" s="27">
        <v>190</v>
      </c>
      <c r="K557" s="27">
        <f t="shared" si="57"/>
        <v>860520</v>
      </c>
      <c r="L557" s="27">
        <f t="shared" si="58"/>
        <v>868800</v>
      </c>
      <c r="M557" s="27">
        <f t="shared" si="59"/>
        <v>840720</v>
      </c>
      <c r="N557" s="27">
        <f t="shared" si="60"/>
        <v>831240</v>
      </c>
      <c r="O557" s="27">
        <f t="shared" si="61"/>
        <v>11880</v>
      </c>
      <c r="P557" s="27">
        <f t="shared" si="62"/>
        <v>7920</v>
      </c>
      <c r="Q557" s="27">
        <f t="shared" si="63"/>
        <v>2280</v>
      </c>
    </row>
    <row r="558" spans="1:17">
      <c r="A558" s="54" t="s">
        <v>47</v>
      </c>
      <c r="B558" s="27">
        <v>391</v>
      </c>
      <c r="C558" s="27">
        <v>77350</v>
      </c>
      <c r="D558" s="27">
        <v>77430</v>
      </c>
      <c r="E558" s="27">
        <v>72520</v>
      </c>
      <c r="F558" s="27">
        <v>73330</v>
      </c>
      <c r="G558" s="27">
        <v>3740</v>
      </c>
      <c r="H558" s="27">
        <v>1090</v>
      </c>
      <c r="I558" s="27">
        <v>1220</v>
      </c>
      <c r="K558" s="27">
        <f t="shared" si="57"/>
        <v>928200</v>
      </c>
      <c r="L558" s="27">
        <f t="shared" si="58"/>
        <v>929160</v>
      </c>
      <c r="M558" s="27">
        <f t="shared" si="59"/>
        <v>870240</v>
      </c>
      <c r="N558" s="27">
        <f t="shared" si="60"/>
        <v>879960</v>
      </c>
      <c r="O558" s="27">
        <f t="shared" si="61"/>
        <v>44880</v>
      </c>
      <c r="P558" s="27">
        <f t="shared" si="62"/>
        <v>13080</v>
      </c>
      <c r="Q558" s="27">
        <f t="shared" si="63"/>
        <v>14640</v>
      </c>
    </row>
    <row r="559" spans="1:17">
      <c r="A559" s="46" t="s">
        <v>48</v>
      </c>
      <c r="B559" s="27"/>
      <c r="C559" s="27"/>
      <c r="D559" s="27"/>
      <c r="E559" s="27"/>
      <c r="F559" s="27"/>
      <c r="G559" s="27"/>
      <c r="H559" s="27"/>
      <c r="I559" s="27"/>
      <c r="K559" s="27" t="str">
        <f t="shared" si="57"/>
        <v/>
      </c>
      <c r="L559" s="27" t="str">
        <f t="shared" si="58"/>
        <v/>
      </c>
      <c r="M559" s="27" t="str">
        <f t="shared" si="59"/>
        <v/>
      </c>
      <c r="N559" s="27" t="str">
        <f t="shared" si="60"/>
        <v/>
      </c>
      <c r="O559" s="27" t="str">
        <f t="shared" si="61"/>
        <v/>
      </c>
      <c r="P559" s="27" t="str">
        <f t="shared" si="62"/>
        <v/>
      </c>
      <c r="Q559" s="27" t="str">
        <f t="shared" si="63"/>
        <v/>
      </c>
    </row>
    <row r="560" spans="1:17">
      <c r="A560" s="54" t="s">
        <v>14</v>
      </c>
      <c r="B560" s="27">
        <v>2096</v>
      </c>
      <c r="C560" s="27">
        <v>62510</v>
      </c>
      <c r="D560" s="27">
        <v>60700</v>
      </c>
      <c r="E560" s="27">
        <v>59710</v>
      </c>
      <c r="F560" s="27">
        <v>58160</v>
      </c>
      <c r="G560" s="27">
        <v>2210</v>
      </c>
      <c r="H560" s="27">
        <v>590</v>
      </c>
      <c r="I560" s="27">
        <v>1240</v>
      </c>
      <c r="K560" s="27">
        <f t="shared" si="57"/>
        <v>750120</v>
      </c>
      <c r="L560" s="27">
        <f t="shared" si="58"/>
        <v>728400</v>
      </c>
      <c r="M560" s="27">
        <f t="shared" si="59"/>
        <v>716520</v>
      </c>
      <c r="N560" s="27">
        <f t="shared" si="60"/>
        <v>697920</v>
      </c>
      <c r="O560" s="27">
        <f t="shared" si="61"/>
        <v>26520</v>
      </c>
      <c r="P560" s="27">
        <f t="shared" si="62"/>
        <v>7080</v>
      </c>
      <c r="Q560" s="27">
        <f t="shared" si="63"/>
        <v>14880</v>
      </c>
    </row>
    <row r="561" spans="1:17">
      <c r="A561" s="54" t="s">
        <v>51</v>
      </c>
      <c r="B561" s="27">
        <v>66</v>
      </c>
      <c r="C561" s="27">
        <v>66180</v>
      </c>
      <c r="D561" s="27">
        <v>64700</v>
      </c>
      <c r="E561" s="27">
        <v>63380</v>
      </c>
      <c r="F561" s="27">
        <v>63100</v>
      </c>
      <c r="G561" s="27">
        <v>1850</v>
      </c>
      <c r="H561" s="27">
        <v>950</v>
      </c>
      <c r="I561" s="27">
        <v>2660</v>
      </c>
      <c r="K561" s="27">
        <f t="shared" si="57"/>
        <v>794160</v>
      </c>
      <c r="L561" s="27">
        <f t="shared" si="58"/>
        <v>776400</v>
      </c>
      <c r="M561" s="27">
        <f t="shared" si="59"/>
        <v>760560</v>
      </c>
      <c r="N561" s="27">
        <f t="shared" si="60"/>
        <v>757200</v>
      </c>
      <c r="O561" s="27">
        <f t="shared" si="61"/>
        <v>22200</v>
      </c>
      <c r="P561" s="27">
        <f t="shared" si="62"/>
        <v>11400</v>
      </c>
      <c r="Q561" s="27">
        <f t="shared" si="63"/>
        <v>31920</v>
      </c>
    </row>
    <row r="562" spans="1:17">
      <c r="A562" s="54" t="s">
        <v>52</v>
      </c>
      <c r="B562" s="27">
        <v>1257</v>
      </c>
      <c r="C562" s="27">
        <v>59970</v>
      </c>
      <c r="D562" s="27">
        <v>58150</v>
      </c>
      <c r="E562" s="27">
        <v>57000</v>
      </c>
      <c r="F562" s="27">
        <v>55480</v>
      </c>
      <c r="G562" s="27">
        <v>2310</v>
      </c>
      <c r="H562" s="27">
        <v>660</v>
      </c>
      <c r="I562" s="27">
        <v>1360</v>
      </c>
      <c r="K562" s="27">
        <f t="shared" si="57"/>
        <v>719640</v>
      </c>
      <c r="L562" s="27">
        <f t="shared" si="58"/>
        <v>697800</v>
      </c>
      <c r="M562" s="27">
        <f t="shared" si="59"/>
        <v>684000</v>
      </c>
      <c r="N562" s="27">
        <f t="shared" si="60"/>
        <v>665760</v>
      </c>
      <c r="O562" s="27">
        <f t="shared" si="61"/>
        <v>27720</v>
      </c>
      <c r="P562" s="27">
        <f t="shared" si="62"/>
        <v>7920</v>
      </c>
      <c r="Q562" s="27">
        <f t="shared" si="63"/>
        <v>16320</v>
      </c>
    </row>
    <row r="563" spans="1:17">
      <c r="A563" s="54" t="s">
        <v>53</v>
      </c>
      <c r="B563" s="27">
        <v>158</v>
      </c>
      <c r="C563" s="27">
        <v>65170</v>
      </c>
      <c r="D563" s="27">
        <v>64640</v>
      </c>
      <c r="E563" s="27">
        <v>62800</v>
      </c>
      <c r="F563" s="27">
        <v>61130</v>
      </c>
      <c r="G563" s="27">
        <v>2190</v>
      </c>
      <c r="H563" s="27">
        <v>180</v>
      </c>
      <c r="I563" s="27">
        <v>960</v>
      </c>
      <c r="K563" s="27">
        <f t="shared" si="57"/>
        <v>782040</v>
      </c>
      <c r="L563" s="27">
        <f t="shared" si="58"/>
        <v>775680</v>
      </c>
      <c r="M563" s="27">
        <f t="shared" si="59"/>
        <v>753600</v>
      </c>
      <c r="N563" s="27">
        <f t="shared" si="60"/>
        <v>733560</v>
      </c>
      <c r="O563" s="27">
        <f t="shared" si="61"/>
        <v>26280</v>
      </c>
      <c r="P563" s="27">
        <f t="shared" si="62"/>
        <v>2160</v>
      </c>
      <c r="Q563" s="27">
        <f t="shared" si="63"/>
        <v>11520</v>
      </c>
    </row>
    <row r="564" spans="1:17">
      <c r="A564" s="54" t="s">
        <v>54</v>
      </c>
      <c r="B564" s="27">
        <v>88</v>
      </c>
      <c r="C564" s="27">
        <v>62780</v>
      </c>
      <c r="D564" s="27">
        <v>63640</v>
      </c>
      <c r="E564" s="27">
        <v>61330</v>
      </c>
      <c r="F564" s="27">
        <v>61390</v>
      </c>
      <c r="G564" s="27">
        <v>860</v>
      </c>
      <c r="H564" s="27">
        <v>590</v>
      </c>
      <c r="I564" s="27">
        <v>600</v>
      </c>
      <c r="K564" s="27">
        <f t="shared" si="57"/>
        <v>753360</v>
      </c>
      <c r="L564" s="27">
        <f t="shared" si="58"/>
        <v>763680</v>
      </c>
      <c r="M564" s="27">
        <f t="shared" si="59"/>
        <v>735960</v>
      </c>
      <c r="N564" s="27">
        <f t="shared" si="60"/>
        <v>736680</v>
      </c>
      <c r="O564" s="27">
        <f t="shared" si="61"/>
        <v>10320</v>
      </c>
      <c r="P564" s="27">
        <f t="shared" si="62"/>
        <v>7080</v>
      </c>
      <c r="Q564" s="27">
        <f t="shared" si="63"/>
        <v>7200</v>
      </c>
    </row>
    <row r="565" spans="1:17">
      <c r="A565" s="54" t="s">
        <v>55</v>
      </c>
      <c r="B565" s="27">
        <v>76</v>
      </c>
      <c r="C565" s="27">
        <v>66370</v>
      </c>
      <c r="D565" s="27">
        <v>66360</v>
      </c>
      <c r="E565" s="27">
        <v>63390</v>
      </c>
      <c r="F565" s="27">
        <v>62520</v>
      </c>
      <c r="G565" s="27">
        <v>2530</v>
      </c>
      <c r="H565" s="27">
        <v>450</v>
      </c>
      <c r="I565" s="27">
        <v>1110</v>
      </c>
      <c r="K565" s="27">
        <f t="shared" si="57"/>
        <v>796440</v>
      </c>
      <c r="L565" s="27">
        <f t="shared" si="58"/>
        <v>796320</v>
      </c>
      <c r="M565" s="27">
        <f t="shared" si="59"/>
        <v>760680</v>
      </c>
      <c r="N565" s="27">
        <f t="shared" si="60"/>
        <v>750240</v>
      </c>
      <c r="O565" s="27">
        <f t="shared" si="61"/>
        <v>30360</v>
      </c>
      <c r="P565" s="27">
        <f t="shared" si="62"/>
        <v>5400</v>
      </c>
      <c r="Q565" s="27">
        <f t="shared" si="63"/>
        <v>13320</v>
      </c>
    </row>
    <row r="566" spans="1:17">
      <c r="A566" s="54" t="s">
        <v>56</v>
      </c>
      <c r="B566" s="27">
        <v>56</v>
      </c>
      <c r="C566" s="27">
        <v>62270</v>
      </c>
      <c r="D566" s="27">
        <v>61560</v>
      </c>
      <c r="E566" s="27">
        <v>59830</v>
      </c>
      <c r="F566" s="27">
        <v>59770</v>
      </c>
      <c r="G566" s="27">
        <v>1600</v>
      </c>
      <c r="H566" s="27">
        <v>830</v>
      </c>
      <c r="I566" s="27">
        <v>1030</v>
      </c>
      <c r="K566" s="27">
        <f t="shared" si="57"/>
        <v>747240</v>
      </c>
      <c r="L566" s="27">
        <f t="shared" si="58"/>
        <v>738720</v>
      </c>
      <c r="M566" s="27">
        <f t="shared" si="59"/>
        <v>717960</v>
      </c>
      <c r="N566" s="27">
        <f t="shared" si="60"/>
        <v>717240</v>
      </c>
      <c r="O566" s="27">
        <f t="shared" si="61"/>
        <v>19200</v>
      </c>
      <c r="P566" s="27">
        <f t="shared" si="62"/>
        <v>9960</v>
      </c>
      <c r="Q566" s="27">
        <f t="shared" si="63"/>
        <v>12360</v>
      </c>
    </row>
    <row r="567" spans="1:17">
      <c r="A567" s="54" t="s">
        <v>58</v>
      </c>
      <c r="B567" s="27">
        <v>97</v>
      </c>
      <c r="C567" s="27">
        <v>69200</v>
      </c>
      <c r="D567" s="27">
        <v>69100</v>
      </c>
      <c r="E567" s="27">
        <v>66850</v>
      </c>
      <c r="F567" s="27">
        <v>66670</v>
      </c>
      <c r="G567" s="27">
        <v>2210</v>
      </c>
      <c r="H567" s="27">
        <v>140</v>
      </c>
      <c r="I567" s="27">
        <v>960</v>
      </c>
      <c r="K567" s="27">
        <f t="shared" si="57"/>
        <v>830400</v>
      </c>
      <c r="L567" s="27">
        <f t="shared" si="58"/>
        <v>829200</v>
      </c>
      <c r="M567" s="27">
        <f t="shared" si="59"/>
        <v>802200</v>
      </c>
      <c r="N567" s="27">
        <f t="shared" si="60"/>
        <v>800040</v>
      </c>
      <c r="O567" s="27">
        <f t="shared" si="61"/>
        <v>26520</v>
      </c>
      <c r="P567" s="27">
        <f t="shared" si="62"/>
        <v>1680</v>
      </c>
      <c r="Q567" s="27">
        <f t="shared" si="63"/>
        <v>11520</v>
      </c>
    </row>
    <row r="568" spans="1:17">
      <c r="A568" s="54" t="s">
        <v>60</v>
      </c>
      <c r="B568" s="27">
        <v>122</v>
      </c>
      <c r="C568" s="27">
        <v>66800</v>
      </c>
      <c r="D568" s="27">
        <v>65630</v>
      </c>
      <c r="E568" s="27">
        <v>63190</v>
      </c>
      <c r="F568" s="27">
        <v>62120</v>
      </c>
      <c r="G568" s="27">
        <v>2520</v>
      </c>
      <c r="H568" s="27">
        <v>1090</v>
      </c>
      <c r="I568" s="27">
        <v>1430</v>
      </c>
      <c r="K568" s="27">
        <f t="shared" si="57"/>
        <v>801600</v>
      </c>
      <c r="L568" s="27">
        <f t="shared" si="58"/>
        <v>787560</v>
      </c>
      <c r="M568" s="27">
        <f t="shared" si="59"/>
        <v>758280</v>
      </c>
      <c r="N568" s="27">
        <f t="shared" si="60"/>
        <v>745440</v>
      </c>
      <c r="O568" s="27">
        <f t="shared" si="61"/>
        <v>30240</v>
      </c>
      <c r="P568" s="27">
        <f t="shared" si="62"/>
        <v>13080</v>
      </c>
      <c r="Q568" s="27">
        <f t="shared" si="63"/>
        <v>17160</v>
      </c>
    </row>
    <row r="569" spans="1:17">
      <c r="A569" s="54" t="s">
        <v>63</v>
      </c>
      <c r="B569" s="27">
        <v>77</v>
      </c>
      <c r="C569" s="27">
        <v>72130</v>
      </c>
      <c r="D569" s="27">
        <v>70340</v>
      </c>
      <c r="E569" s="27">
        <v>70000</v>
      </c>
      <c r="F569" s="27">
        <v>68070</v>
      </c>
      <c r="G569" s="27">
        <v>2080</v>
      </c>
      <c r="H569" s="27">
        <v>50</v>
      </c>
      <c r="I569" s="27">
        <v>830</v>
      </c>
      <c r="K569" s="27">
        <f t="shared" si="57"/>
        <v>865560</v>
      </c>
      <c r="L569" s="27">
        <f t="shared" si="58"/>
        <v>844080</v>
      </c>
      <c r="M569" s="27">
        <f t="shared" si="59"/>
        <v>840000</v>
      </c>
      <c r="N569" s="27">
        <f t="shared" si="60"/>
        <v>816840</v>
      </c>
      <c r="O569" s="27">
        <f t="shared" si="61"/>
        <v>24960</v>
      </c>
      <c r="P569" s="27">
        <f t="shared" si="62"/>
        <v>600</v>
      </c>
      <c r="Q569" s="27">
        <f t="shared" si="63"/>
        <v>9960</v>
      </c>
    </row>
    <row r="570" spans="1:17">
      <c r="A570" s="46" t="s">
        <v>64</v>
      </c>
      <c r="B570" s="27"/>
      <c r="C570" s="27"/>
      <c r="D570" s="27"/>
      <c r="E570" s="27"/>
      <c r="F570" s="27"/>
      <c r="G570" s="27"/>
      <c r="H570" s="27"/>
      <c r="I570" s="27"/>
      <c r="K570" s="27" t="str">
        <f t="shared" si="57"/>
        <v/>
      </c>
      <c r="L570" s="27" t="str">
        <f t="shared" si="58"/>
        <v/>
      </c>
      <c r="M570" s="27" t="str">
        <f t="shared" si="59"/>
        <v/>
      </c>
      <c r="N570" s="27" t="str">
        <f t="shared" si="60"/>
        <v/>
      </c>
      <c r="O570" s="27" t="str">
        <f t="shared" si="61"/>
        <v/>
      </c>
      <c r="P570" s="27" t="str">
        <f t="shared" si="62"/>
        <v/>
      </c>
      <c r="Q570" s="27" t="str">
        <f t="shared" si="63"/>
        <v/>
      </c>
    </row>
    <row r="571" spans="1:17">
      <c r="A571" s="54" t="s">
        <v>14</v>
      </c>
      <c r="B571" s="27">
        <v>6683</v>
      </c>
      <c r="C571" s="27">
        <v>56190</v>
      </c>
      <c r="D571" s="27">
        <v>53880</v>
      </c>
      <c r="E571" s="27">
        <v>53520</v>
      </c>
      <c r="F571" s="27">
        <v>51240</v>
      </c>
      <c r="G571" s="27">
        <v>1910</v>
      </c>
      <c r="H571" s="27">
        <v>760</v>
      </c>
      <c r="I571" s="27">
        <v>1300</v>
      </c>
      <c r="K571" s="27">
        <f t="shared" si="57"/>
        <v>674280</v>
      </c>
      <c r="L571" s="27">
        <f t="shared" si="58"/>
        <v>646560</v>
      </c>
      <c r="M571" s="27">
        <f t="shared" si="59"/>
        <v>642240</v>
      </c>
      <c r="N571" s="27">
        <f t="shared" si="60"/>
        <v>614880</v>
      </c>
      <c r="O571" s="27">
        <f t="shared" si="61"/>
        <v>22920</v>
      </c>
      <c r="P571" s="27">
        <f t="shared" si="62"/>
        <v>9120</v>
      </c>
      <c r="Q571" s="27">
        <f t="shared" si="63"/>
        <v>15600</v>
      </c>
    </row>
    <row r="572" spans="1:17">
      <c r="A572" s="54" t="s">
        <v>66</v>
      </c>
      <c r="B572" s="27">
        <v>81</v>
      </c>
      <c r="C572" s="27">
        <v>65810</v>
      </c>
      <c r="D572" s="27">
        <v>63230</v>
      </c>
      <c r="E572" s="27">
        <v>62990</v>
      </c>
      <c r="F572" s="27">
        <v>60840</v>
      </c>
      <c r="G572" s="27">
        <v>2670</v>
      </c>
      <c r="H572" s="27">
        <v>150</v>
      </c>
      <c r="I572" s="27">
        <v>970</v>
      </c>
      <c r="K572" s="27">
        <f t="shared" si="57"/>
        <v>789720</v>
      </c>
      <c r="L572" s="27">
        <f t="shared" si="58"/>
        <v>758760</v>
      </c>
      <c r="M572" s="27">
        <f t="shared" si="59"/>
        <v>755880</v>
      </c>
      <c r="N572" s="27">
        <f t="shared" si="60"/>
        <v>730080</v>
      </c>
      <c r="O572" s="27">
        <f t="shared" si="61"/>
        <v>32040</v>
      </c>
      <c r="P572" s="27">
        <f t="shared" si="62"/>
        <v>1800</v>
      </c>
      <c r="Q572" s="27">
        <f t="shared" si="63"/>
        <v>11640</v>
      </c>
    </row>
    <row r="573" spans="1:17">
      <c r="A573" s="54" t="s">
        <v>67</v>
      </c>
      <c r="B573" s="27">
        <v>4551</v>
      </c>
      <c r="C573" s="27">
        <v>55940</v>
      </c>
      <c r="D573" s="27">
        <v>53820</v>
      </c>
      <c r="E573" s="27">
        <v>53090</v>
      </c>
      <c r="F573" s="27">
        <v>50880</v>
      </c>
      <c r="G573" s="27">
        <v>1990</v>
      </c>
      <c r="H573" s="27">
        <v>860</v>
      </c>
      <c r="I573" s="27">
        <v>1290</v>
      </c>
      <c r="K573" s="27">
        <f t="shared" si="57"/>
        <v>671280</v>
      </c>
      <c r="L573" s="27">
        <f t="shared" si="58"/>
        <v>645840</v>
      </c>
      <c r="M573" s="27">
        <f t="shared" si="59"/>
        <v>637080</v>
      </c>
      <c r="N573" s="27">
        <f t="shared" si="60"/>
        <v>610560</v>
      </c>
      <c r="O573" s="27">
        <f t="shared" si="61"/>
        <v>23880</v>
      </c>
      <c r="P573" s="27">
        <f t="shared" si="62"/>
        <v>10320</v>
      </c>
      <c r="Q573" s="27">
        <f t="shared" si="63"/>
        <v>15480</v>
      </c>
    </row>
    <row r="574" spans="1:17">
      <c r="A574" s="54" t="s">
        <v>68</v>
      </c>
      <c r="B574" s="27">
        <v>103</v>
      </c>
      <c r="C574" s="27">
        <v>59050</v>
      </c>
      <c r="D574" s="27">
        <v>55990</v>
      </c>
      <c r="E574" s="27">
        <v>56590</v>
      </c>
      <c r="F574" s="27">
        <v>54920</v>
      </c>
      <c r="G574" s="27">
        <v>1910</v>
      </c>
      <c r="H574" s="27">
        <v>560</v>
      </c>
      <c r="I574" s="27">
        <v>2690</v>
      </c>
      <c r="K574" s="27">
        <f t="shared" si="57"/>
        <v>708600</v>
      </c>
      <c r="L574" s="27">
        <f t="shared" si="58"/>
        <v>671880</v>
      </c>
      <c r="M574" s="27">
        <f t="shared" si="59"/>
        <v>679080</v>
      </c>
      <c r="N574" s="27">
        <f t="shared" si="60"/>
        <v>659040</v>
      </c>
      <c r="O574" s="27">
        <f t="shared" si="61"/>
        <v>22920</v>
      </c>
      <c r="P574" s="27">
        <f t="shared" si="62"/>
        <v>6720</v>
      </c>
      <c r="Q574" s="27">
        <f t="shared" si="63"/>
        <v>32280</v>
      </c>
    </row>
    <row r="575" spans="1:17">
      <c r="A575" s="54" t="s">
        <v>69</v>
      </c>
      <c r="B575" s="27">
        <v>234</v>
      </c>
      <c r="C575" s="27">
        <v>50970</v>
      </c>
      <c r="D575" s="27">
        <v>48460</v>
      </c>
      <c r="E575" s="27">
        <v>49470</v>
      </c>
      <c r="F575" s="27">
        <v>47170</v>
      </c>
      <c r="G575" s="27">
        <v>1310</v>
      </c>
      <c r="H575" s="27">
        <v>190</v>
      </c>
      <c r="I575" s="27">
        <v>3280</v>
      </c>
      <c r="K575" s="27">
        <f t="shared" si="57"/>
        <v>611640</v>
      </c>
      <c r="L575" s="27">
        <f t="shared" si="58"/>
        <v>581520</v>
      </c>
      <c r="M575" s="27">
        <f t="shared" si="59"/>
        <v>593640</v>
      </c>
      <c r="N575" s="27">
        <f t="shared" si="60"/>
        <v>566040</v>
      </c>
      <c r="O575" s="27">
        <f t="shared" si="61"/>
        <v>15720</v>
      </c>
      <c r="P575" s="27">
        <f t="shared" si="62"/>
        <v>2280</v>
      </c>
      <c r="Q575" s="27">
        <f t="shared" si="63"/>
        <v>39360</v>
      </c>
    </row>
    <row r="576" spans="1:17">
      <c r="A576" s="54" t="s">
        <v>70</v>
      </c>
      <c r="B576" s="27">
        <v>1530</v>
      </c>
      <c r="C576" s="27">
        <v>55810</v>
      </c>
      <c r="D576" s="27">
        <v>53290</v>
      </c>
      <c r="E576" s="27">
        <v>53600</v>
      </c>
      <c r="F576" s="27">
        <v>51240</v>
      </c>
      <c r="G576" s="27">
        <v>1690</v>
      </c>
      <c r="H576" s="27">
        <v>530</v>
      </c>
      <c r="I576" s="27">
        <v>1030</v>
      </c>
      <c r="K576" s="27">
        <f t="shared" si="57"/>
        <v>669720</v>
      </c>
      <c r="L576" s="27">
        <f t="shared" si="58"/>
        <v>639480</v>
      </c>
      <c r="M576" s="27">
        <f t="shared" si="59"/>
        <v>643200</v>
      </c>
      <c r="N576" s="27">
        <f t="shared" si="60"/>
        <v>614880</v>
      </c>
      <c r="O576" s="27">
        <f t="shared" si="61"/>
        <v>20280</v>
      </c>
      <c r="P576" s="27">
        <f t="shared" si="62"/>
        <v>6360</v>
      </c>
      <c r="Q576" s="27">
        <f t="shared" si="63"/>
        <v>12360</v>
      </c>
    </row>
    <row r="577" spans="1:17">
      <c r="A577" s="54" t="s">
        <v>71</v>
      </c>
      <c r="B577" s="27">
        <v>90</v>
      </c>
      <c r="C577" s="27">
        <v>71640</v>
      </c>
      <c r="D577" s="27">
        <v>71760</v>
      </c>
      <c r="E577" s="27">
        <v>68020</v>
      </c>
      <c r="F577" s="27">
        <v>68140</v>
      </c>
      <c r="G577" s="27">
        <v>2480</v>
      </c>
      <c r="H577" s="27">
        <v>1140</v>
      </c>
      <c r="I577" s="27">
        <v>60</v>
      </c>
      <c r="K577" s="27">
        <f t="shared" si="57"/>
        <v>859680</v>
      </c>
      <c r="L577" s="27">
        <f t="shared" si="58"/>
        <v>861120</v>
      </c>
      <c r="M577" s="27">
        <f t="shared" si="59"/>
        <v>816240</v>
      </c>
      <c r="N577" s="27">
        <f t="shared" si="60"/>
        <v>817680</v>
      </c>
      <c r="O577" s="27">
        <f t="shared" si="61"/>
        <v>29760</v>
      </c>
      <c r="P577" s="27">
        <f t="shared" si="62"/>
        <v>13680</v>
      </c>
      <c r="Q577" s="27">
        <f t="shared" si="63"/>
        <v>720</v>
      </c>
    </row>
    <row r="578" spans="1:17">
      <c r="A578" s="54" t="s">
        <v>73</v>
      </c>
      <c r="B578" s="27">
        <v>34</v>
      </c>
      <c r="C578" s="27">
        <v>64280</v>
      </c>
      <c r="D578" s="27">
        <v>61850</v>
      </c>
      <c r="E578" s="27">
        <v>58590</v>
      </c>
      <c r="F578" s="27">
        <v>57560</v>
      </c>
      <c r="G578" s="27">
        <v>3330</v>
      </c>
      <c r="H578" s="27">
        <v>2370</v>
      </c>
      <c r="I578" s="27">
        <v>740</v>
      </c>
      <c r="K578" s="27">
        <f t="shared" si="57"/>
        <v>771360</v>
      </c>
      <c r="L578" s="27">
        <f t="shared" si="58"/>
        <v>742200</v>
      </c>
      <c r="M578" s="27">
        <f t="shared" si="59"/>
        <v>703080</v>
      </c>
      <c r="N578" s="27">
        <f t="shared" si="60"/>
        <v>690720</v>
      </c>
      <c r="O578" s="27">
        <f t="shared" si="61"/>
        <v>39960</v>
      </c>
      <c r="P578" s="27">
        <f t="shared" si="62"/>
        <v>28440</v>
      </c>
      <c r="Q578" s="27">
        <f t="shared" si="63"/>
        <v>8880</v>
      </c>
    </row>
    <row r="579" spans="1:17">
      <c r="A579" s="54" t="s">
        <v>74</v>
      </c>
      <c r="B579" s="27">
        <v>23</v>
      </c>
      <c r="C579" s="27">
        <v>56460</v>
      </c>
      <c r="D579" s="27">
        <v>56600</v>
      </c>
      <c r="E579" s="27">
        <v>54890</v>
      </c>
      <c r="F579" s="27">
        <v>53860</v>
      </c>
      <c r="G579" s="27">
        <v>850</v>
      </c>
      <c r="H579" s="27">
        <v>720</v>
      </c>
      <c r="I579" s="27">
        <v>250</v>
      </c>
      <c r="K579" s="27">
        <f t="shared" si="57"/>
        <v>677520</v>
      </c>
      <c r="L579" s="27">
        <f t="shared" si="58"/>
        <v>679200</v>
      </c>
      <c r="M579" s="27">
        <f t="shared" si="59"/>
        <v>658680</v>
      </c>
      <c r="N579" s="27">
        <f t="shared" si="60"/>
        <v>646320</v>
      </c>
      <c r="O579" s="27">
        <f t="shared" si="61"/>
        <v>10200</v>
      </c>
      <c r="P579" s="27">
        <f t="shared" si="62"/>
        <v>8640</v>
      </c>
      <c r="Q579" s="27">
        <f t="shared" si="63"/>
        <v>3000</v>
      </c>
    </row>
    <row r="580" spans="1:17">
      <c r="A580" s="46" t="s">
        <v>76</v>
      </c>
      <c r="B580" s="27"/>
      <c r="C580" s="27"/>
      <c r="D580" s="27"/>
      <c r="E580" s="27"/>
      <c r="F580" s="27"/>
      <c r="G580" s="27"/>
      <c r="H580" s="27"/>
      <c r="I580" s="27"/>
      <c r="K580" s="27" t="str">
        <f t="shared" si="57"/>
        <v/>
      </c>
      <c r="L580" s="27" t="str">
        <f t="shared" si="58"/>
        <v/>
      </c>
      <c r="M580" s="27" t="str">
        <f t="shared" si="59"/>
        <v/>
      </c>
      <c r="N580" s="27" t="str">
        <f t="shared" si="60"/>
        <v/>
      </c>
      <c r="O580" s="27" t="str">
        <f t="shared" si="61"/>
        <v/>
      </c>
      <c r="P580" s="27" t="str">
        <f t="shared" si="62"/>
        <v/>
      </c>
      <c r="Q580" s="27" t="str">
        <f t="shared" si="63"/>
        <v/>
      </c>
    </row>
    <row r="581" spans="1:17">
      <c r="A581" s="54" t="s">
        <v>14</v>
      </c>
      <c r="B581" s="27">
        <v>182</v>
      </c>
      <c r="C581" s="27">
        <v>54880</v>
      </c>
      <c r="D581" s="27">
        <v>54010</v>
      </c>
      <c r="E581" s="27">
        <v>52660</v>
      </c>
      <c r="F581" s="27">
        <v>52130</v>
      </c>
      <c r="G581" s="27">
        <v>1990</v>
      </c>
      <c r="H581" s="27">
        <v>240</v>
      </c>
      <c r="I581" s="27">
        <v>1300</v>
      </c>
      <c r="K581" s="27">
        <f t="shared" si="57"/>
        <v>658560</v>
      </c>
      <c r="L581" s="27">
        <f t="shared" si="58"/>
        <v>648120</v>
      </c>
      <c r="M581" s="27">
        <f t="shared" si="59"/>
        <v>631920</v>
      </c>
      <c r="N581" s="27">
        <f t="shared" si="60"/>
        <v>625560</v>
      </c>
      <c r="O581" s="27">
        <f t="shared" si="61"/>
        <v>23880</v>
      </c>
      <c r="P581" s="27">
        <f t="shared" si="62"/>
        <v>2880</v>
      </c>
      <c r="Q581" s="27">
        <f t="shared" si="63"/>
        <v>15600</v>
      </c>
    </row>
    <row r="582" spans="1:17">
      <c r="A582" s="54" t="s">
        <v>77</v>
      </c>
      <c r="B582" s="27">
        <v>34</v>
      </c>
      <c r="C582" s="27">
        <v>52830</v>
      </c>
      <c r="D582" s="27">
        <v>51720</v>
      </c>
      <c r="E582" s="27">
        <v>50290</v>
      </c>
      <c r="F582" s="27">
        <v>48970</v>
      </c>
      <c r="G582" s="27">
        <v>2440</v>
      </c>
      <c r="H582" s="27">
        <v>110</v>
      </c>
      <c r="I582" s="27">
        <v>430</v>
      </c>
      <c r="K582" s="27">
        <f t="shared" si="57"/>
        <v>633960</v>
      </c>
      <c r="L582" s="27">
        <f t="shared" si="58"/>
        <v>620640</v>
      </c>
      <c r="M582" s="27">
        <f t="shared" si="59"/>
        <v>603480</v>
      </c>
      <c r="N582" s="27">
        <f t="shared" si="60"/>
        <v>587640</v>
      </c>
      <c r="O582" s="27">
        <f t="shared" si="61"/>
        <v>29280</v>
      </c>
      <c r="P582" s="27">
        <f t="shared" si="62"/>
        <v>1320</v>
      </c>
      <c r="Q582" s="27">
        <f t="shared" si="63"/>
        <v>5160</v>
      </c>
    </row>
    <row r="583" spans="1:17">
      <c r="A583" s="54" t="s">
        <v>79</v>
      </c>
      <c r="B583" s="27">
        <v>45</v>
      </c>
      <c r="C583" s="27">
        <v>58550</v>
      </c>
      <c r="D583" s="27">
        <v>57390</v>
      </c>
      <c r="E583" s="27">
        <v>56570</v>
      </c>
      <c r="F583" s="27">
        <v>55850</v>
      </c>
      <c r="G583" s="27">
        <v>1860</v>
      </c>
      <c r="H583" s="27">
        <v>120</v>
      </c>
      <c r="I583" s="27">
        <v>2410</v>
      </c>
      <c r="K583" s="27">
        <f t="shared" ref="K583:K646" si="64">IF(C583*12=0,"",C583*12)</f>
        <v>702600</v>
      </c>
      <c r="L583" s="27">
        <f t="shared" ref="L583:L646" si="65">IF(D583*12=0,"",D583*12)</f>
        <v>688680</v>
      </c>
      <c r="M583" s="27">
        <f t="shared" ref="M583:M646" si="66">IF(E583*12=0,"",E583*12)</f>
        <v>678840</v>
      </c>
      <c r="N583" s="27">
        <f t="shared" ref="N583:N646" si="67">IF(F583*12=0,"",F583*12)</f>
        <v>670200</v>
      </c>
      <c r="O583" s="27">
        <f t="shared" ref="O583:O646" si="68">IF(G583*12=0,"",G583*12)</f>
        <v>22320</v>
      </c>
      <c r="P583" s="27">
        <f t="shared" ref="P583:P646" si="69">IF(H583*12=0,"",H583*12)</f>
        <v>1440</v>
      </c>
      <c r="Q583" s="27">
        <f t="shared" ref="Q583:Q646" si="70">IF(I583*12=0,"",I583*12)</f>
        <v>28920</v>
      </c>
    </row>
    <row r="584" spans="1:17">
      <c r="A584" s="55" t="s">
        <v>83</v>
      </c>
      <c r="B584" s="28"/>
      <c r="C584" s="28"/>
      <c r="D584" s="28"/>
      <c r="E584" s="28"/>
      <c r="F584" s="28"/>
      <c r="G584" s="28"/>
      <c r="H584" s="28"/>
      <c r="I584" s="28"/>
      <c r="K584" s="27" t="str">
        <f t="shared" si="64"/>
        <v/>
      </c>
      <c r="L584" s="27" t="str">
        <f t="shared" si="65"/>
        <v/>
      </c>
      <c r="M584" s="27" t="str">
        <f t="shared" si="66"/>
        <v/>
      </c>
      <c r="N584" s="27" t="str">
        <f t="shared" si="67"/>
        <v/>
      </c>
      <c r="O584" s="27" t="str">
        <f t="shared" si="68"/>
        <v/>
      </c>
      <c r="P584" s="27" t="str">
        <f t="shared" si="69"/>
        <v/>
      </c>
      <c r="Q584" s="27" t="str">
        <f t="shared" si="70"/>
        <v/>
      </c>
    </row>
    <row r="585" spans="1:17">
      <c r="A585" s="46" t="s">
        <v>14</v>
      </c>
      <c r="B585" s="27"/>
      <c r="C585" s="27"/>
      <c r="D585" s="27"/>
      <c r="E585" s="27"/>
      <c r="F585" s="27"/>
      <c r="G585" s="27"/>
      <c r="H585" s="27"/>
      <c r="I585" s="27"/>
      <c r="K585" s="27" t="str">
        <f t="shared" si="64"/>
        <v/>
      </c>
      <c r="L585" s="27" t="str">
        <f t="shared" si="65"/>
        <v/>
      </c>
      <c r="M585" s="27" t="str">
        <f t="shared" si="66"/>
        <v/>
      </c>
      <c r="N585" s="27" t="str">
        <f t="shared" si="67"/>
        <v/>
      </c>
      <c r="O585" s="27" t="str">
        <f t="shared" si="68"/>
        <v/>
      </c>
      <c r="P585" s="27" t="str">
        <f t="shared" si="69"/>
        <v/>
      </c>
      <c r="Q585" s="27" t="str">
        <f t="shared" si="70"/>
        <v/>
      </c>
    </row>
    <row r="586" spans="1:17">
      <c r="A586" s="54" t="s">
        <v>14</v>
      </c>
      <c r="B586" s="27">
        <v>7092</v>
      </c>
      <c r="C586" s="27">
        <v>58930</v>
      </c>
      <c r="D586" s="27">
        <v>56530</v>
      </c>
      <c r="E586" s="27">
        <v>55910</v>
      </c>
      <c r="F586" s="27">
        <v>53980</v>
      </c>
      <c r="G586" s="27">
        <v>2170</v>
      </c>
      <c r="H586" s="27">
        <v>840</v>
      </c>
      <c r="I586" s="27">
        <v>1290</v>
      </c>
      <c r="K586" s="27">
        <f t="shared" si="64"/>
        <v>707160</v>
      </c>
      <c r="L586" s="27">
        <f t="shared" si="65"/>
        <v>678360</v>
      </c>
      <c r="M586" s="27">
        <f t="shared" si="66"/>
        <v>670920</v>
      </c>
      <c r="N586" s="27">
        <f t="shared" si="67"/>
        <v>647760</v>
      </c>
      <c r="O586" s="27">
        <f t="shared" si="68"/>
        <v>26040</v>
      </c>
      <c r="P586" s="27">
        <f t="shared" si="69"/>
        <v>10080</v>
      </c>
      <c r="Q586" s="27">
        <f t="shared" si="70"/>
        <v>15480</v>
      </c>
    </row>
    <row r="587" spans="1:17">
      <c r="A587" s="46" t="s">
        <v>43</v>
      </c>
      <c r="B587" s="27"/>
      <c r="C587" s="27"/>
      <c r="D587" s="27"/>
      <c r="E587" s="27"/>
      <c r="F587" s="27"/>
      <c r="G587" s="27"/>
      <c r="H587" s="27"/>
      <c r="I587" s="27"/>
      <c r="K587" s="27" t="str">
        <f t="shared" si="64"/>
        <v/>
      </c>
      <c r="L587" s="27" t="str">
        <f t="shared" si="65"/>
        <v/>
      </c>
      <c r="M587" s="27" t="str">
        <f t="shared" si="66"/>
        <v/>
      </c>
      <c r="N587" s="27" t="str">
        <f t="shared" si="67"/>
        <v/>
      </c>
      <c r="O587" s="27" t="str">
        <f t="shared" si="68"/>
        <v/>
      </c>
      <c r="P587" s="27" t="str">
        <f t="shared" si="69"/>
        <v/>
      </c>
      <c r="Q587" s="27" t="str">
        <f t="shared" si="70"/>
        <v/>
      </c>
    </row>
    <row r="588" spans="1:17">
      <c r="A588" s="54" t="s">
        <v>14</v>
      </c>
      <c r="B588" s="27">
        <v>439</v>
      </c>
      <c r="C588" s="27">
        <v>76790</v>
      </c>
      <c r="D588" s="27">
        <v>76950</v>
      </c>
      <c r="E588" s="27">
        <v>72290</v>
      </c>
      <c r="F588" s="27">
        <v>72990</v>
      </c>
      <c r="G588" s="27">
        <v>3430</v>
      </c>
      <c r="H588" s="27">
        <v>1070</v>
      </c>
      <c r="I588" s="27">
        <v>1190</v>
      </c>
      <c r="K588" s="27">
        <f t="shared" si="64"/>
        <v>921480</v>
      </c>
      <c r="L588" s="27">
        <f t="shared" si="65"/>
        <v>923400</v>
      </c>
      <c r="M588" s="27">
        <f t="shared" si="66"/>
        <v>867480</v>
      </c>
      <c r="N588" s="27">
        <f t="shared" si="67"/>
        <v>875880</v>
      </c>
      <c r="O588" s="27">
        <f t="shared" si="68"/>
        <v>41160</v>
      </c>
      <c r="P588" s="27">
        <f t="shared" si="69"/>
        <v>12840</v>
      </c>
      <c r="Q588" s="27">
        <f t="shared" si="70"/>
        <v>14280</v>
      </c>
    </row>
    <row r="589" spans="1:17">
      <c r="A589" s="54" t="s">
        <v>47</v>
      </c>
      <c r="B589" s="27">
        <v>369</v>
      </c>
      <c r="C589" s="27">
        <v>77150</v>
      </c>
      <c r="D589" s="27">
        <v>76860</v>
      </c>
      <c r="E589" s="27">
        <v>72240</v>
      </c>
      <c r="F589" s="27">
        <v>72980</v>
      </c>
      <c r="G589" s="27">
        <v>3760</v>
      </c>
      <c r="H589" s="27">
        <v>1150</v>
      </c>
      <c r="I589" s="27">
        <v>1190</v>
      </c>
      <c r="K589" s="27">
        <f t="shared" si="64"/>
        <v>925800</v>
      </c>
      <c r="L589" s="27">
        <f t="shared" si="65"/>
        <v>922320</v>
      </c>
      <c r="M589" s="27">
        <f t="shared" si="66"/>
        <v>866880</v>
      </c>
      <c r="N589" s="27">
        <f t="shared" si="67"/>
        <v>875760</v>
      </c>
      <c r="O589" s="27">
        <f t="shared" si="68"/>
        <v>45120</v>
      </c>
      <c r="P589" s="27">
        <f t="shared" si="69"/>
        <v>13800</v>
      </c>
      <c r="Q589" s="27">
        <f t="shared" si="70"/>
        <v>14280</v>
      </c>
    </row>
    <row r="590" spans="1:17">
      <c r="A590" s="46" t="s">
        <v>48</v>
      </c>
      <c r="B590" s="27"/>
      <c r="C590" s="27"/>
      <c r="D590" s="27"/>
      <c r="E590" s="27"/>
      <c r="F590" s="27"/>
      <c r="G590" s="27"/>
      <c r="H590" s="27"/>
      <c r="I590" s="27"/>
      <c r="K590" s="27" t="str">
        <f t="shared" si="64"/>
        <v/>
      </c>
      <c r="L590" s="27" t="str">
        <f t="shared" si="65"/>
        <v/>
      </c>
      <c r="M590" s="27" t="str">
        <f t="shared" si="66"/>
        <v/>
      </c>
      <c r="N590" s="27" t="str">
        <f t="shared" si="67"/>
        <v/>
      </c>
      <c r="O590" s="27" t="str">
        <f t="shared" si="68"/>
        <v/>
      </c>
      <c r="P590" s="27" t="str">
        <f t="shared" si="69"/>
        <v/>
      </c>
      <c r="Q590" s="27" t="str">
        <f t="shared" si="70"/>
        <v/>
      </c>
    </row>
    <row r="591" spans="1:17">
      <c r="A591" s="54" t="s">
        <v>14</v>
      </c>
      <c r="B591" s="27">
        <v>1762</v>
      </c>
      <c r="C591" s="27">
        <v>61910</v>
      </c>
      <c r="D591" s="27">
        <v>59880</v>
      </c>
      <c r="E591" s="27">
        <v>58860</v>
      </c>
      <c r="F591" s="27">
        <v>57510</v>
      </c>
      <c r="G591" s="27">
        <v>2390</v>
      </c>
      <c r="H591" s="27">
        <v>670</v>
      </c>
      <c r="I591" s="27">
        <v>1290</v>
      </c>
      <c r="K591" s="27">
        <f t="shared" si="64"/>
        <v>742920</v>
      </c>
      <c r="L591" s="27">
        <f t="shared" si="65"/>
        <v>718560</v>
      </c>
      <c r="M591" s="27">
        <f t="shared" si="66"/>
        <v>706320</v>
      </c>
      <c r="N591" s="27">
        <f t="shared" si="67"/>
        <v>690120</v>
      </c>
      <c r="O591" s="27">
        <f t="shared" si="68"/>
        <v>28680</v>
      </c>
      <c r="P591" s="27">
        <f t="shared" si="69"/>
        <v>8040</v>
      </c>
      <c r="Q591" s="27">
        <f t="shared" si="70"/>
        <v>15480</v>
      </c>
    </row>
    <row r="592" spans="1:17">
      <c r="A592" s="54" t="s">
        <v>51</v>
      </c>
      <c r="B592" s="27">
        <v>59</v>
      </c>
      <c r="C592" s="27">
        <v>66600</v>
      </c>
      <c r="D592" s="27">
        <v>64730</v>
      </c>
      <c r="E592" s="27">
        <v>63750</v>
      </c>
      <c r="F592" s="27">
        <v>63690</v>
      </c>
      <c r="G592" s="27">
        <v>1790</v>
      </c>
      <c r="H592" s="27">
        <v>1060</v>
      </c>
      <c r="I592" s="27">
        <v>2820</v>
      </c>
      <c r="K592" s="27">
        <f t="shared" si="64"/>
        <v>799200</v>
      </c>
      <c r="L592" s="27">
        <f t="shared" si="65"/>
        <v>776760</v>
      </c>
      <c r="M592" s="27">
        <f t="shared" si="66"/>
        <v>765000</v>
      </c>
      <c r="N592" s="27">
        <f t="shared" si="67"/>
        <v>764280</v>
      </c>
      <c r="O592" s="27">
        <f t="shared" si="68"/>
        <v>21480</v>
      </c>
      <c r="P592" s="27">
        <f t="shared" si="69"/>
        <v>12720</v>
      </c>
      <c r="Q592" s="27">
        <f t="shared" si="70"/>
        <v>33840</v>
      </c>
    </row>
    <row r="593" spans="1:17">
      <c r="A593" s="54" t="s">
        <v>53</v>
      </c>
      <c r="B593" s="27">
        <v>88</v>
      </c>
      <c r="C593" s="27">
        <v>66470</v>
      </c>
      <c r="D593" s="27">
        <v>65490</v>
      </c>
      <c r="E593" s="27">
        <v>63590</v>
      </c>
      <c r="F593" s="27">
        <v>63530</v>
      </c>
      <c r="G593" s="27">
        <v>2560</v>
      </c>
      <c r="H593" s="27">
        <v>320</v>
      </c>
      <c r="I593" s="27">
        <v>690</v>
      </c>
      <c r="K593" s="27">
        <f t="shared" si="64"/>
        <v>797640</v>
      </c>
      <c r="L593" s="27">
        <f t="shared" si="65"/>
        <v>785880</v>
      </c>
      <c r="M593" s="27">
        <f t="shared" si="66"/>
        <v>763080</v>
      </c>
      <c r="N593" s="27">
        <f t="shared" si="67"/>
        <v>762360</v>
      </c>
      <c r="O593" s="27">
        <f t="shared" si="68"/>
        <v>30720</v>
      </c>
      <c r="P593" s="27">
        <f t="shared" si="69"/>
        <v>3840</v>
      </c>
      <c r="Q593" s="27">
        <f t="shared" si="70"/>
        <v>8280</v>
      </c>
    </row>
    <row r="594" spans="1:17">
      <c r="A594" s="54" t="s">
        <v>58</v>
      </c>
      <c r="B594" s="27">
        <v>42</v>
      </c>
      <c r="C594" s="27">
        <v>69150</v>
      </c>
      <c r="D594" s="27">
        <v>68040</v>
      </c>
      <c r="E594" s="27">
        <v>65090</v>
      </c>
      <c r="F594" s="27">
        <v>63420</v>
      </c>
      <c r="G594" s="27">
        <v>3930</v>
      </c>
      <c r="H594" s="27">
        <v>130</v>
      </c>
      <c r="I594" s="27">
        <v>850</v>
      </c>
      <c r="K594" s="27">
        <f t="shared" si="64"/>
        <v>829800</v>
      </c>
      <c r="L594" s="27">
        <f t="shared" si="65"/>
        <v>816480</v>
      </c>
      <c r="M594" s="27">
        <f t="shared" si="66"/>
        <v>781080</v>
      </c>
      <c r="N594" s="27">
        <f t="shared" si="67"/>
        <v>761040</v>
      </c>
      <c r="O594" s="27">
        <f t="shared" si="68"/>
        <v>47160</v>
      </c>
      <c r="P594" s="27">
        <f t="shared" si="69"/>
        <v>1560</v>
      </c>
      <c r="Q594" s="27">
        <f t="shared" si="70"/>
        <v>10200</v>
      </c>
    </row>
    <row r="595" spans="1:17">
      <c r="A595" s="54" t="s">
        <v>60</v>
      </c>
      <c r="B595" s="27">
        <v>79</v>
      </c>
      <c r="C595" s="27">
        <v>69410</v>
      </c>
      <c r="D595" s="27">
        <v>69090</v>
      </c>
      <c r="E595" s="27">
        <v>64630</v>
      </c>
      <c r="F595" s="27">
        <v>63750</v>
      </c>
      <c r="G595" s="27">
        <v>3370</v>
      </c>
      <c r="H595" s="27">
        <v>1420</v>
      </c>
      <c r="I595" s="27">
        <v>1510</v>
      </c>
      <c r="K595" s="27">
        <f t="shared" si="64"/>
        <v>832920</v>
      </c>
      <c r="L595" s="27">
        <f t="shared" si="65"/>
        <v>829080</v>
      </c>
      <c r="M595" s="27">
        <f t="shared" si="66"/>
        <v>775560</v>
      </c>
      <c r="N595" s="27">
        <f t="shared" si="67"/>
        <v>765000</v>
      </c>
      <c r="O595" s="27">
        <f t="shared" si="68"/>
        <v>40440</v>
      </c>
      <c r="P595" s="27">
        <f t="shared" si="69"/>
        <v>17040</v>
      </c>
      <c r="Q595" s="27">
        <f t="shared" si="70"/>
        <v>18120</v>
      </c>
    </row>
    <row r="596" spans="1:17">
      <c r="A596" s="54" t="s">
        <v>63</v>
      </c>
      <c r="B596" s="27">
        <v>39</v>
      </c>
      <c r="C596" s="27">
        <v>72420</v>
      </c>
      <c r="D596" s="27">
        <v>70790</v>
      </c>
      <c r="E596" s="27">
        <v>69510</v>
      </c>
      <c r="F596" s="27">
        <v>68070</v>
      </c>
      <c r="G596" s="27">
        <v>2890</v>
      </c>
      <c r="H596" s="27">
        <v>10</v>
      </c>
      <c r="I596" s="27">
        <v>710</v>
      </c>
      <c r="K596" s="27">
        <f t="shared" si="64"/>
        <v>869040</v>
      </c>
      <c r="L596" s="27">
        <f t="shared" si="65"/>
        <v>849480</v>
      </c>
      <c r="M596" s="27">
        <f t="shared" si="66"/>
        <v>834120</v>
      </c>
      <c r="N596" s="27">
        <f t="shared" si="67"/>
        <v>816840</v>
      </c>
      <c r="O596" s="27">
        <f t="shared" si="68"/>
        <v>34680</v>
      </c>
      <c r="P596" s="27">
        <f t="shared" si="69"/>
        <v>120</v>
      </c>
      <c r="Q596" s="27">
        <f t="shared" si="70"/>
        <v>8520</v>
      </c>
    </row>
    <row r="597" spans="1:17">
      <c r="A597" s="46" t="s">
        <v>64</v>
      </c>
      <c r="B597" s="27"/>
      <c r="C597" s="27"/>
      <c r="D597" s="27"/>
      <c r="E597" s="27"/>
      <c r="F597" s="27"/>
      <c r="G597" s="27"/>
      <c r="H597" s="27"/>
      <c r="I597" s="27"/>
      <c r="K597" s="27" t="str">
        <f t="shared" si="64"/>
        <v/>
      </c>
      <c r="L597" s="27" t="str">
        <f t="shared" si="65"/>
        <v/>
      </c>
      <c r="M597" s="27" t="str">
        <f t="shared" si="66"/>
        <v/>
      </c>
      <c r="N597" s="27" t="str">
        <f t="shared" si="67"/>
        <v/>
      </c>
      <c r="O597" s="27" t="str">
        <f t="shared" si="68"/>
        <v/>
      </c>
      <c r="P597" s="27" t="str">
        <f t="shared" si="69"/>
        <v/>
      </c>
      <c r="Q597" s="27" t="str">
        <f t="shared" si="70"/>
        <v/>
      </c>
    </row>
    <row r="598" spans="1:17">
      <c r="A598" s="54" t="s">
        <v>14</v>
      </c>
      <c r="B598" s="27">
        <v>4751</v>
      </c>
      <c r="C598" s="27">
        <v>56330</v>
      </c>
      <c r="D598" s="27">
        <v>54170</v>
      </c>
      <c r="E598" s="27">
        <v>53440</v>
      </c>
      <c r="F598" s="27">
        <v>51240</v>
      </c>
      <c r="G598" s="27">
        <v>1990</v>
      </c>
      <c r="H598" s="27">
        <v>900</v>
      </c>
      <c r="I598" s="27">
        <v>1300</v>
      </c>
      <c r="K598" s="27">
        <f t="shared" si="64"/>
        <v>675960</v>
      </c>
      <c r="L598" s="27">
        <f t="shared" si="65"/>
        <v>650040</v>
      </c>
      <c r="M598" s="27">
        <f t="shared" si="66"/>
        <v>641280</v>
      </c>
      <c r="N598" s="27">
        <f t="shared" si="67"/>
        <v>614880</v>
      </c>
      <c r="O598" s="27">
        <f t="shared" si="68"/>
        <v>23880</v>
      </c>
      <c r="P598" s="27">
        <f t="shared" si="69"/>
        <v>10800</v>
      </c>
      <c r="Q598" s="27">
        <f t="shared" si="70"/>
        <v>15600</v>
      </c>
    </row>
    <row r="599" spans="1:17">
      <c r="A599" s="54" t="s">
        <v>66</v>
      </c>
      <c r="B599" s="27">
        <v>66</v>
      </c>
      <c r="C599" s="27">
        <v>65120</v>
      </c>
      <c r="D599" s="27">
        <v>63240</v>
      </c>
      <c r="E599" s="27">
        <v>62870</v>
      </c>
      <c r="F599" s="27">
        <v>61330</v>
      </c>
      <c r="G599" s="27">
        <v>2080</v>
      </c>
      <c r="H599" s="27">
        <v>170</v>
      </c>
      <c r="I599" s="27">
        <v>800</v>
      </c>
      <c r="K599" s="27">
        <f t="shared" si="64"/>
        <v>781440</v>
      </c>
      <c r="L599" s="27">
        <f t="shared" si="65"/>
        <v>758880</v>
      </c>
      <c r="M599" s="27">
        <f t="shared" si="66"/>
        <v>754440</v>
      </c>
      <c r="N599" s="27">
        <f t="shared" si="67"/>
        <v>735960</v>
      </c>
      <c r="O599" s="27">
        <f t="shared" si="68"/>
        <v>24960</v>
      </c>
      <c r="P599" s="27">
        <f t="shared" si="69"/>
        <v>2040</v>
      </c>
      <c r="Q599" s="27">
        <f t="shared" si="70"/>
        <v>9600</v>
      </c>
    </row>
    <row r="600" spans="1:17">
      <c r="A600" s="54" t="s">
        <v>70</v>
      </c>
      <c r="B600" s="27">
        <v>130</v>
      </c>
      <c r="C600" s="27">
        <v>57700</v>
      </c>
      <c r="D600" s="27">
        <v>56560</v>
      </c>
      <c r="E600" s="27">
        <v>55020</v>
      </c>
      <c r="F600" s="27">
        <v>54170</v>
      </c>
      <c r="G600" s="27">
        <v>1550</v>
      </c>
      <c r="H600" s="27">
        <v>1140</v>
      </c>
      <c r="I600" s="27">
        <v>810</v>
      </c>
      <c r="K600" s="27">
        <f t="shared" si="64"/>
        <v>692400</v>
      </c>
      <c r="L600" s="27">
        <f t="shared" si="65"/>
        <v>678720</v>
      </c>
      <c r="M600" s="27">
        <f t="shared" si="66"/>
        <v>660240</v>
      </c>
      <c r="N600" s="27">
        <f t="shared" si="67"/>
        <v>650040</v>
      </c>
      <c r="O600" s="27">
        <f t="shared" si="68"/>
        <v>18600</v>
      </c>
      <c r="P600" s="27">
        <f t="shared" si="69"/>
        <v>13680</v>
      </c>
      <c r="Q600" s="27">
        <f t="shared" si="70"/>
        <v>9720</v>
      </c>
    </row>
    <row r="601" spans="1:17">
      <c r="A601" s="55" t="s">
        <v>1</v>
      </c>
      <c r="B601" s="28"/>
      <c r="C601" s="28"/>
      <c r="D601" s="28"/>
      <c r="E601" s="28"/>
      <c r="F601" s="28"/>
      <c r="G601" s="28"/>
      <c r="H601" s="28"/>
      <c r="I601" s="28"/>
      <c r="K601" s="27" t="str">
        <f t="shared" si="64"/>
        <v/>
      </c>
      <c r="L601" s="27" t="str">
        <f t="shared" si="65"/>
        <v/>
      </c>
      <c r="M601" s="27" t="str">
        <f t="shared" si="66"/>
        <v/>
      </c>
      <c r="N601" s="27" t="str">
        <f t="shared" si="67"/>
        <v/>
      </c>
      <c r="O601" s="27" t="str">
        <f t="shared" si="68"/>
        <v/>
      </c>
      <c r="P601" s="27" t="str">
        <f t="shared" si="69"/>
        <v/>
      </c>
      <c r="Q601" s="27" t="str">
        <f t="shared" si="70"/>
        <v/>
      </c>
    </row>
    <row r="602" spans="1:17">
      <c r="A602" s="46" t="s">
        <v>14</v>
      </c>
      <c r="B602" s="27"/>
      <c r="C602" s="27"/>
      <c r="D602" s="27"/>
      <c r="E602" s="27"/>
      <c r="F602" s="27"/>
      <c r="G602" s="27"/>
      <c r="H602" s="27"/>
      <c r="I602" s="27"/>
      <c r="K602" s="27" t="str">
        <f t="shared" si="64"/>
        <v/>
      </c>
      <c r="L602" s="27" t="str">
        <f t="shared" si="65"/>
        <v/>
      </c>
      <c r="M602" s="27" t="str">
        <f t="shared" si="66"/>
        <v/>
      </c>
      <c r="N602" s="27" t="str">
        <f t="shared" si="67"/>
        <v/>
      </c>
      <c r="O602" s="27" t="str">
        <f t="shared" si="68"/>
        <v/>
      </c>
      <c r="P602" s="27" t="str">
        <f t="shared" si="69"/>
        <v/>
      </c>
      <c r="Q602" s="27" t="str">
        <f t="shared" si="70"/>
        <v/>
      </c>
    </row>
    <row r="603" spans="1:17">
      <c r="A603" s="54" t="s">
        <v>14</v>
      </c>
      <c r="B603" s="27">
        <v>2668</v>
      </c>
      <c r="C603" s="27">
        <v>60980</v>
      </c>
      <c r="D603" s="27">
        <v>58300</v>
      </c>
      <c r="E603" s="27">
        <v>56330</v>
      </c>
      <c r="F603" s="27">
        <v>54170</v>
      </c>
      <c r="G603" s="27">
        <v>3390</v>
      </c>
      <c r="H603" s="27">
        <v>1260</v>
      </c>
      <c r="I603" s="27">
        <v>1230</v>
      </c>
      <c r="K603" s="27">
        <f t="shared" si="64"/>
        <v>731760</v>
      </c>
      <c r="L603" s="27">
        <f t="shared" si="65"/>
        <v>699600</v>
      </c>
      <c r="M603" s="27">
        <f t="shared" si="66"/>
        <v>675960</v>
      </c>
      <c r="N603" s="27">
        <f t="shared" si="67"/>
        <v>650040</v>
      </c>
      <c r="O603" s="27">
        <f t="shared" si="68"/>
        <v>40680</v>
      </c>
      <c r="P603" s="27">
        <f t="shared" si="69"/>
        <v>15120</v>
      </c>
      <c r="Q603" s="27">
        <f t="shared" si="70"/>
        <v>14760</v>
      </c>
    </row>
    <row r="604" spans="1:17">
      <c r="A604" s="46" t="s">
        <v>43</v>
      </c>
      <c r="B604" s="27"/>
      <c r="C604" s="27"/>
      <c r="D604" s="27"/>
      <c r="E604" s="27"/>
      <c r="F604" s="27"/>
      <c r="G604" s="27"/>
      <c r="H604" s="27"/>
      <c r="I604" s="27"/>
      <c r="K604" s="27" t="str">
        <f t="shared" si="64"/>
        <v/>
      </c>
      <c r="L604" s="27" t="str">
        <f t="shared" si="65"/>
        <v/>
      </c>
      <c r="M604" s="27" t="str">
        <f t="shared" si="66"/>
        <v/>
      </c>
      <c r="N604" s="27" t="str">
        <f t="shared" si="67"/>
        <v/>
      </c>
      <c r="O604" s="27" t="str">
        <f t="shared" si="68"/>
        <v/>
      </c>
      <c r="P604" s="27" t="str">
        <f t="shared" si="69"/>
        <v/>
      </c>
      <c r="Q604" s="27" t="str">
        <f t="shared" si="70"/>
        <v/>
      </c>
    </row>
    <row r="605" spans="1:17">
      <c r="A605" s="54" t="s">
        <v>14</v>
      </c>
      <c r="B605" s="27">
        <v>124</v>
      </c>
      <c r="C605" s="27">
        <v>79210</v>
      </c>
      <c r="D605" s="27">
        <v>78280</v>
      </c>
      <c r="E605" s="27">
        <v>71950</v>
      </c>
      <c r="F605" s="27">
        <v>71880</v>
      </c>
      <c r="G605" s="27">
        <v>6050</v>
      </c>
      <c r="H605" s="27">
        <v>1210</v>
      </c>
      <c r="I605" s="27">
        <v>1020</v>
      </c>
      <c r="K605" s="27">
        <f t="shared" si="64"/>
        <v>950520</v>
      </c>
      <c r="L605" s="27">
        <f t="shared" si="65"/>
        <v>939360</v>
      </c>
      <c r="M605" s="27">
        <f t="shared" si="66"/>
        <v>863400</v>
      </c>
      <c r="N605" s="27">
        <f t="shared" si="67"/>
        <v>862560</v>
      </c>
      <c r="O605" s="27">
        <f t="shared" si="68"/>
        <v>72600</v>
      </c>
      <c r="P605" s="27">
        <f t="shared" si="69"/>
        <v>14520</v>
      </c>
      <c r="Q605" s="27">
        <f t="shared" si="70"/>
        <v>12240</v>
      </c>
    </row>
    <row r="606" spans="1:17">
      <c r="A606" s="54" t="s">
        <v>47</v>
      </c>
      <c r="B606" s="27">
        <v>116</v>
      </c>
      <c r="C606" s="27">
        <v>78930</v>
      </c>
      <c r="D606" s="27">
        <v>78020</v>
      </c>
      <c r="E606" s="27">
        <v>71340</v>
      </c>
      <c r="F606" s="27">
        <v>70830</v>
      </c>
      <c r="G606" s="27">
        <v>6290</v>
      </c>
      <c r="H606" s="27">
        <v>1300</v>
      </c>
      <c r="I606" s="27">
        <v>1090</v>
      </c>
      <c r="K606" s="27">
        <f t="shared" si="64"/>
        <v>947160</v>
      </c>
      <c r="L606" s="27">
        <f t="shared" si="65"/>
        <v>936240</v>
      </c>
      <c r="M606" s="27">
        <f t="shared" si="66"/>
        <v>856080</v>
      </c>
      <c r="N606" s="27">
        <f t="shared" si="67"/>
        <v>849960</v>
      </c>
      <c r="O606" s="27">
        <f t="shared" si="68"/>
        <v>75480</v>
      </c>
      <c r="P606" s="27">
        <f t="shared" si="69"/>
        <v>15600</v>
      </c>
      <c r="Q606" s="27">
        <f t="shared" si="70"/>
        <v>13080</v>
      </c>
    </row>
    <row r="607" spans="1:17">
      <c r="A607" s="46" t="s">
        <v>48</v>
      </c>
      <c r="B607" s="27"/>
      <c r="C607" s="27"/>
      <c r="D607" s="27"/>
      <c r="E607" s="27"/>
      <c r="F607" s="27"/>
      <c r="G607" s="27"/>
      <c r="H607" s="27"/>
      <c r="I607" s="27"/>
      <c r="K607" s="27" t="str">
        <f t="shared" si="64"/>
        <v/>
      </c>
      <c r="L607" s="27" t="str">
        <f t="shared" si="65"/>
        <v/>
      </c>
      <c r="M607" s="27" t="str">
        <f t="shared" si="66"/>
        <v/>
      </c>
      <c r="N607" s="27" t="str">
        <f t="shared" si="67"/>
        <v/>
      </c>
      <c r="O607" s="27" t="str">
        <f t="shared" si="68"/>
        <v/>
      </c>
      <c r="P607" s="27" t="str">
        <f t="shared" si="69"/>
        <v/>
      </c>
      <c r="Q607" s="27" t="str">
        <f t="shared" si="70"/>
        <v/>
      </c>
    </row>
    <row r="608" spans="1:17">
      <c r="A608" s="54" t="s">
        <v>14</v>
      </c>
      <c r="B608" s="27">
        <v>736</v>
      </c>
      <c r="C608" s="27">
        <v>64230</v>
      </c>
      <c r="D608" s="27">
        <v>61780</v>
      </c>
      <c r="E608" s="27">
        <v>59900</v>
      </c>
      <c r="F608" s="27">
        <v>57920</v>
      </c>
      <c r="G608" s="27">
        <v>3890</v>
      </c>
      <c r="H608" s="27">
        <v>440</v>
      </c>
      <c r="I608" s="27">
        <v>1400</v>
      </c>
      <c r="K608" s="27">
        <f t="shared" si="64"/>
        <v>770760</v>
      </c>
      <c r="L608" s="27">
        <f t="shared" si="65"/>
        <v>741360</v>
      </c>
      <c r="M608" s="27">
        <f t="shared" si="66"/>
        <v>718800</v>
      </c>
      <c r="N608" s="27">
        <f t="shared" si="67"/>
        <v>695040</v>
      </c>
      <c r="O608" s="27">
        <f t="shared" si="68"/>
        <v>46680</v>
      </c>
      <c r="P608" s="27">
        <f t="shared" si="69"/>
        <v>5280</v>
      </c>
      <c r="Q608" s="27">
        <f t="shared" si="70"/>
        <v>16800</v>
      </c>
    </row>
    <row r="609" spans="1:17">
      <c r="A609" s="54" t="s">
        <v>53</v>
      </c>
      <c r="B609" s="27">
        <v>39</v>
      </c>
      <c r="C609" s="27">
        <v>65350</v>
      </c>
      <c r="D609" s="27">
        <v>64980</v>
      </c>
      <c r="E609" s="27">
        <v>61150</v>
      </c>
      <c r="F609" s="27">
        <v>59950</v>
      </c>
      <c r="G609" s="27">
        <v>3840</v>
      </c>
      <c r="H609" s="27">
        <v>370</v>
      </c>
      <c r="I609" s="27">
        <v>980</v>
      </c>
      <c r="K609" s="27">
        <f t="shared" si="64"/>
        <v>784200</v>
      </c>
      <c r="L609" s="27">
        <f t="shared" si="65"/>
        <v>779760</v>
      </c>
      <c r="M609" s="27">
        <f t="shared" si="66"/>
        <v>733800</v>
      </c>
      <c r="N609" s="27">
        <f t="shared" si="67"/>
        <v>719400</v>
      </c>
      <c r="O609" s="27">
        <f t="shared" si="68"/>
        <v>46080</v>
      </c>
      <c r="P609" s="27">
        <f t="shared" si="69"/>
        <v>4440</v>
      </c>
      <c r="Q609" s="27">
        <f t="shared" si="70"/>
        <v>11760</v>
      </c>
    </row>
    <row r="610" spans="1:17">
      <c r="A610" s="46" t="s">
        <v>64</v>
      </c>
      <c r="B610" s="27"/>
      <c r="C610" s="27"/>
      <c r="D610" s="27"/>
      <c r="E610" s="27"/>
      <c r="F610" s="27"/>
      <c r="G610" s="27"/>
      <c r="H610" s="27"/>
      <c r="I610" s="27"/>
      <c r="K610" s="27" t="str">
        <f t="shared" si="64"/>
        <v/>
      </c>
      <c r="L610" s="27" t="str">
        <f t="shared" si="65"/>
        <v/>
      </c>
      <c r="M610" s="27" t="str">
        <f t="shared" si="66"/>
        <v/>
      </c>
      <c r="N610" s="27" t="str">
        <f t="shared" si="67"/>
        <v/>
      </c>
      <c r="O610" s="27" t="str">
        <f t="shared" si="68"/>
        <v/>
      </c>
      <c r="P610" s="27" t="str">
        <f t="shared" si="69"/>
        <v/>
      </c>
      <c r="Q610" s="27" t="str">
        <f t="shared" si="70"/>
        <v/>
      </c>
    </row>
    <row r="611" spans="1:17">
      <c r="A611" s="54" t="s">
        <v>14</v>
      </c>
      <c r="B611" s="27">
        <v>1774</v>
      </c>
      <c r="C611" s="27">
        <v>58380</v>
      </c>
      <c r="D611" s="27">
        <v>55520</v>
      </c>
      <c r="E611" s="27">
        <v>53780</v>
      </c>
      <c r="F611" s="27">
        <v>50830</v>
      </c>
      <c r="G611" s="27">
        <v>3000</v>
      </c>
      <c r="H611" s="27">
        <v>1610</v>
      </c>
      <c r="I611" s="27">
        <v>1190</v>
      </c>
      <c r="K611" s="27">
        <f t="shared" si="64"/>
        <v>700560</v>
      </c>
      <c r="L611" s="27">
        <f t="shared" si="65"/>
        <v>666240</v>
      </c>
      <c r="M611" s="27">
        <f t="shared" si="66"/>
        <v>645360</v>
      </c>
      <c r="N611" s="27">
        <f t="shared" si="67"/>
        <v>609960</v>
      </c>
      <c r="O611" s="27">
        <f t="shared" si="68"/>
        <v>36000</v>
      </c>
      <c r="P611" s="27">
        <f t="shared" si="69"/>
        <v>19320</v>
      </c>
      <c r="Q611" s="27">
        <f t="shared" si="70"/>
        <v>14280</v>
      </c>
    </row>
    <row r="612" spans="1:17">
      <c r="A612" s="54" t="s">
        <v>66</v>
      </c>
      <c r="B612" s="27">
        <v>41</v>
      </c>
      <c r="C612" s="27">
        <v>65280</v>
      </c>
      <c r="D612" s="27">
        <v>60830</v>
      </c>
      <c r="E612" s="27">
        <v>62520</v>
      </c>
      <c r="F612" s="27">
        <v>59770</v>
      </c>
      <c r="G612" s="27">
        <v>2720</v>
      </c>
      <c r="H612" s="27">
        <v>40</v>
      </c>
      <c r="I612" s="27">
        <v>800</v>
      </c>
      <c r="K612" s="27">
        <f t="shared" si="64"/>
        <v>783360</v>
      </c>
      <c r="L612" s="27">
        <f t="shared" si="65"/>
        <v>729960</v>
      </c>
      <c r="M612" s="27">
        <f t="shared" si="66"/>
        <v>750240</v>
      </c>
      <c r="N612" s="27">
        <f t="shared" si="67"/>
        <v>717240</v>
      </c>
      <c r="O612" s="27">
        <f t="shared" si="68"/>
        <v>32640</v>
      </c>
      <c r="P612" s="27">
        <f t="shared" si="69"/>
        <v>480</v>
      </c>
      <c r="Q612" s="27">
        <f t="shared" si="70"/>
        <v>9600</v>
      </c>
    </row>
    <row r="613" spans="1:17">
      <c r="A613" s="55" t="s">
        <v>2</v>
      </c>
      <c r="B613" s="28"/>
      <c r="C613" s="28"/>
      <c r="D613" s="28"/>
      <c r="E613" s="28"/>
      <c r="F613" s="28"/>
      <c r="G613" s="28"/>
      <c r="H613" s="28"/>
      <c r="I613" s="28"/>
      <c r="K613" s="27" t="str">
        <f t="shared" si="64"/>
        <v/>
      </c>
      <c r="L613" s="27" t="str">
        <f t="shared" si="65"/>
        <v/>
      </c>
      <c r="M613" s="27" t="str">
        <f t="shared" si="66"/>
        <v/>
      </c>
      <c r="N613" s="27" t="str">
        <f t="shared" si="67"/>
        <v/>
      </c>
      <c r="O613" s="27" t="str">
        <f t="shared" si="68"/>
        <v/>
      </c>
      <c r="P613" s="27" t="str">
        <f t="shared" si="69"/>
        <v/>
      </c>
      <c r="Q613" s="27" t="str">
        <f t="shared" si="70"/>
        <v/>
      </c>
    </row>
    <row r="614" spans="1:17">
      <c r="A614" s="46" t="s">
        <v>14</v>
      </c>
      <c r="B614" s="27"/>
      <c r="C614" s="27"/>
      <c r="D614" s="27"/>
      <c r="E614" s="27"/>
      <c r="F614" s="27"/>
      <c r="G614" s="27"/>
      <c r="H614" s="27"/>
      <c r="I614" s="27"/>
      <c r="K614" s="27" t="str">
        <f t="shared" si="64"/>
        <v/>
      </c>
      <c r="L614" s="27" t="str">
        <f t="shared" si="65"/>
        <v/>
      </c>
      <c r="M614" s="27" t="str">
        <f t="shared" si="66"/>
        <v/>
      </c>
      <c r="N614" s="27" t="str">
        <f t="shared" si="67"/>
        <v/>
      </c>
      <c r="O614" s="27" t="str">
        <f t="shared" si="68"/>
        <v/>
      </c>
      <c r="P614" s="27" t="str">
        <f t="shared" si="69"/>
        <v/>
      </c>
      <c r="Q614" s="27" t="str">
        <f t="shared" si="70"/>
        <v/>
      </c>
    </row>
    <row r="615" spans="1:17">
      <c r="A615" s="54" t="s">
        <v>14</v>
      </c>
      <c r="B615" s="27">
        <v>4424</v>
      </c>
      <c r="C615" s="27">
        <v>57690</v>
      </c>
      <c r="D615" s="27">
        <v>55680</v>
      </c>
      <c r="E615" s="27">
        <v>55660</v>
      </c>
      <c r="F615" s="27">
        <v>53980</v>
      </c>
      <c r="G615" s="27">
        <v>1430</v>
      </c>
      <c r="H615" s="27">
        <v>590</v>
      </c>
      <c r="I615" s="27">
        <v>1330</v>
      </c>
      <c r="K615" s="27">
        <f t="shared" si="64"/>
        <v>692280</v>
      </c>
      <c r="L615" s="27">
        <f t="shared" si="65"/>
        <v>668160</v>
      </c>
      <c r="M615" s="27">
        <f t="shared" si="66"/>
        <v>667920</v>
      </c>
      <c r="N615" s="27">
        <f t="shared" si="67"/>
        <v>647760</v>
      </c>
      <c r="O615" s="27">
        <f t="shared" si="68"/>
        <v>17160</v>
      </c>
      <c r="P615" s="27">
        <f t="shared" si="69"/>
        <v>7080</v>
      </c>
      <c r="Q615" s="27">
        <f t="shared" si="70"/>
        <v>15960</v>
      </c>
    </row>
    <row r="616" spans="1:17">
      <c r="A616" s="46" t="s">
        <v>43</v>
      </c>
      <c r="B616" s="27"/>
      <c r="C616" s="27"/>
      <c r="D616" s="27"/>
      <c r="E616" s="27"/>
      <c r="F616" s="27"/>
      <c r="G616" s="27"/>
      <c r="H616" s="27"/>
      <c r="I616" s="27"/>
      <c r="K616" s="27" t="str">
        <f t="shared" si="64"/>
        <v/>
      </c>
      <c r="L616" s="27" t="str">
        <f t="shared" si="65"/>
        <v/>
      </c>
      <c r="M616" s="27" t="str">
        <f t="shared" si="66"/>
        <v/>
      </c>
      <c r="N616" s="27" t="str">
        <f t="shared" si="67"/>
        <v/>
      </c>
      <c r="O616" s="27" t="str">
        <f t="shared" si="68"/>
        <v/>
      </c>
      <c r="P616" s="27" t="str">
        <f t="shared" si="69"/>
        <v/>
      </c>
      <c r="Q616" s="27" t="str">
        <f t="shared" si="70"/>
        <v/>
      </c>
    </row>
    <row r="617" spans="1:17">
      <c r="A617" s="54" t="s">
        <v>44</v>
      </c>
      <c r="B617" s="27">
        <v>22</v>
      </c>
      <c r="C617" s="27">
        <v>74940</v>
      </c>
      <c r="D617" s="27">
        <v>76070</v>
      </c>
      <c r="E617" s="27">
        <v>73360</v>
      </c>
      <c r="F617" s="27">
        <v>73290</v>
      </c>
      <c r="G617" s="27">
        <v>1160</v>
      </c>
      <c r="H617" s="27">
        <v>420</v>
      </c>
      <c r="I617" s="27">
        <v>1870</v>
      </c>
      <c r="K617" s="27">
        <f t="shared" si="64"/>
        <v>899280</v>
      </c>
      <c r="L617" s="27">
        <f t="shared" si="65"/>
        <v>912840</v>
      </c>
      <c r="M617" s="27">
        <f t="shared" si="66"/>
        <v>880320</v>
      </c>
      <c r="N617" s="27">
        <f t="shared" si="67"/>
        <v>879480</v>
      </c>
      <c r="O617" s="27">
        <f t="shared" si="68"/>
        <v>13920</v>
      </c>
      <c r="P617" s="27">
        <f t="shared" si="69"/>
        <v>5040</v>
      </c>
      <c r="Q617" s="27">
        <f t="shared" si="70"/>
        <v>22440</v>
      </c>
    </row>
    <row r="618" spans="1:17">
      <c r="A618" s="54" t="s">
        <v>47</v>
      </c>
      <c r="B618" s="27">
        <v>253</v>
      </c>
      <c r="C618" s="27">
        <v>76330</v>
      </c>
      <c r="D618" s="27">
        <v>76440</v>
      </c>
      <c r="E618" s="27">
        <v>72650</v>
      </c>
      <c r="F618" s="27">
        <v>73450</v>
      </c>
      <c r="G618" s="27">
        <v>2590</v>
      </c>
      <c r="H618" s="27">
        <v>1080</v>
      </c>
      <c r="I618" s="27">
        <v>1240</v>
      </c>
      <c r="K618" s="27">
        <f t="shared" si="64"/>
        <v>915960</v>
      </c>
      <c r="L618" s="27">
        <f t="shared" si="65"/>
        <v>917280</v>
      </c>
      <c r="M618" s="27">
        <f t="shared" si="66"/>
        <v>871800</v>
      </c>
      <c r="N618" s="27">
        <f t="shared" si="67"/>
        <v>881400</v>
      </c>
      <c r="O618" s="27">
        <f t="shared" si="68"/>
        <v>31080</v>
      </c>
      <c r="P618" s="27">
        <f t="shared" si="69"/>
        <v>12960</v>
      </c>
      <c r="Q618" s="27">
        <f t="shared" si="70"/>
        <v>14880</v>
      </c>
    </row>
    <row r="619" spans="1:17">
      <c r="A619" s="46" t="s">
        <v>48</v>
      </c>
      <c r="B619" s="27"/>
      <c r="C619" s="27"/>
      <c r="D619" s="27"/>
      <c r="E619" s="27"/>
      <c r="F619" s="27"/>
      <c r="G619" s="27"/>
      <c r="H619" s="27"/>
      <c r="I619" s="27"/>
      <c r="K619" s="27" t="str">
        <f t="shared" si="64"/>
        <v/>
      </c>
      <c r="L619" s="27" t="str">
        <f t="shared" si="65"/>
        <v/>
      </c>
      <c r="M619" s="27" t="str">
        <f t="shared" si="66"/>
        <v/>
      </c>
      <c r="N619" s="27" t="str">
        <f t="shared" si="67"/>
        <v/>
      </c>
      <c r="O619" s="27" t="str">
        <f t="shared" si="68"/>
        <v/>
      </c>
      <c r="P619" s="27" t="str">
        <f t="shared" si="69"/>
        <v/>
      </c>
      <c r="Q619" s="27" t="str">
        <f t="shared" si="70"/>
        <v/>
      </c>
    </row>
    <row r="620" spans="1:17">
      <c r="A620" s="54" t="s">
        <v>14</v>
      </c>
      <c r="B620" s="27">
        <v>1026</v>
      </c>
      <c r="C620" s="27">
        <v>60250</v>
      </c>
      <c r="D620" s="27">
        <v>58570</v>
      </c>
      <c r="E620" s="27">
        <v>58110</v>
      </c>
      <c r="F620" s="27">
        <v>56860</v>
      </c>
      <c r="G620" s="27">
        <v>1310</v>
      </c>
      <c r="H620" s="27">
        <v>830</v>
      </c>
      <c r="I620" s="27">
        <v>1220</v>
      </c>
      <c r="K620" s="27">
        <f t="shared" si="64"/>
        <v>723000</v>
      </c>
      <c r="L620" s="27">
        <f t="shared" si="65"/>
        <v>702840</v>
      </c>
      <c r="M620" s="27">
        <f t="shared" si="66"/>
        <v>697320</v>
      </c>
      <c r="N620" s="27">
        <f t="shared" si="67"/>
        <v>682320</v>
      </c>
      <c r="O620" s="27">
        <f t="shared" si="68"/>
        <v>15720</v>
      </c>
      <c r="P620" s="27">
        <f t="shared" si="69"/>
        <v>9960</v>
      </c>
      <c r="Q620" s="27">
        <f t="shared" si="70"/>
        <v>14640</v>
      </c>
    </row>
    <row r="621" spans="1:17">
      <c r="A621" s="54" t="s">
        <v>52</v>
      </c>
      <c r="B621" s="27">
        <v>728</v>
      </c>
      <c r="C621" s="27">
        <v>58300</v>
      </c>
      <c r="D621" s="27">
        <v>56760</v>
      </c>
      <c r="E621" s="27">
        <v>56110</v>
      </c>
      <c r="F621" s="27">
        <v>54570</v>
      </c>
      <c r="G621" s="27">
        <v>1260</v>
      </c>
      <c r="H621" s="27">
        <v>930</v>
      </c>
      <c r="I621" s="27">
        <v>1240</v>
      </c>
      <c r="K621" s="27">
        <f t="shared" si="64"/>
        <v>699600</v>
      </c>
      <c r="L621" s="27">
        <f t="shared" si="65"/>
        <v>681120</v>
      </c>
      <c r="M621" s="27">
        <f t="shared" si="66"/>
        <v>673320</v>
      </c>
      <c r="N621" s="27">
        <f t="shared" si="67"/>
        <v>654840</v>
      </c>
      <c r="O621" s="27">
        <f t="shared" si="68"/>
        <v>15120</v>
      </c>
      <c r="P621" s="27">
        <f t="shared" si="69"/>
        <v>11160</v>
      </c>
      <c r="Q621" s="27">
        <f t="shared" si="70"/>
        <v>14880</v>
      </c>
    </row>
    <row r="622" spans="1:17">
      <c r="A622" s="54" t="s">
        <v>63</v>
      </c>
      <c r="B622" s="27">
        <v>22</v>
      </c>
      <c r="C622" s="27">
        <v>76260</v>
      </c>
      <c r="D622" s="27">
        <v>77630</v>
      </c>
      <c r="E622" s="27">
        <v>73260</v>
      </c>
      <c r="F622" s="27">
        <v>75290</v>
      </c>
      <c r="G622" s="27">
        <v>2970</v>
      </c>
      <c r="H622" s="27">
        <v>20</v>
      </c>
      <c r="I622" s="27">
        <v>750</v>
      </c>
      <c r="K622" s="27">
        <f t="shared" si="64"/>
        <v>915120</v>
      </c>
      <c r="L622" s="27">
        <f t="shared" si="65"/>
        <v>931560</v>
      </c>
      <c r="M622" s="27">
        <f t="shared" si="66"/>
        <v>879120</v>
      </c>
      <c r="N622" s="27">
        <f t="shared" si="67"/>
        <v>903480</v>
      </c>
      <c r="O622" s="27">
        <f t="shared" si="68"/>
        <v>35640</v>
      </c>
      <c r="P622" s="27">
        <f t="shared" si="69"/>
        <v>240</v>
      </c>
      <c r="Q622" s="27">
        <f t="shared" si="70"/>
        <v>9000</v>
      </c>
    </row>
    <row r="623" spans="1:17">
      <c r="A623" s="46" t="s">
        <v>64</v>
      </c>
      <c r="B623" s="27"/>
      <c r="C623" s="27"/>
      <c r="D623" s="27"/>
      <c r="E623" s="27"/>
      <c r="F623" s="27"/>
      <c r="G623" s="27"/>
      <c r="H623" s="27"/>
      <c r="I623" s="27"/>
      <c r="K623" s="27" t="str">
        <f t="shared" si="64"/>
        <v/>
      </c>
      <c r="L623" s="27" t="str">
        <f t="shared" si="65"/>
        <v/>
      </c>
      <c r="M623" s="27" t="str">
        <f t="shared" si="66"/>
        <v/>
      </c>
      <c r="N623" s="27" t="str">
        <f t="shared" si="67"/>
        <v/>
      </c>
      <c r="O623" s="27" t="str">
        <f t="shared" si="68"/>
        <v/>
      </c>
      <c r="P623" s="27" t="str">
        <f t="shared" si="69"/>
        <v/>
      </c>
      <c r="Q623" s="27" t="str">
        <f t="shared" si="70"/>
        <v/>
      </c>
    </row>
    <row r="624" spans="1:17">
      <c r="A624" s="54" t="s">
        <v>14</v>
      </c>
      <c r="B624" s="27">
        <v>2977</v>
      </c>
      <c r="C624" s="27">
        <v>55110</v>
      </c>
      <c r="D624" s="27">
        <v>53510</v>
      </c>
      <c r="E624" s="27">
        <v>53230</v>
      </c>
      <c r="F624" s="27">
        <v>51530</v>
      </c>
      <c r="G624" s="27">
        <v>1390</v>
      </c>
      <c r="H624" s="27">
        <v>480</v>
      </c>
      <c r="I624" s="27">
        <v>1360</v>
      </c>
      <c r="K624" s="27">
        <f t="shared" si="64"/>
        <v>661320</v>
      </c>
      <c r="L624" s="27">
        <f t="shared" si="65"/>
        <v>642120</v>
      </c>
      <c r="M624" s="27">
        <f t="shared" si="66"/>
        <v>638760</v>
      </c>
      <c r="N624" s="27">
        <f t="shared" si="67"/>
        <v>618360</v>
      </c>
      <c r="O624" s="27">
        <f t="shared" si="68"/>
        <v>16680</v>
      </c>
      <c r="P624" s="27">
        <f t="shared" si="69"/>
        <v>5760</v>
      </c>
      <c r="Q624" s="27">
        <f t="shared" si="70"/>
        <v>16320</v>
      </c>
    </row>
    <row r="625" spans="1:17">
      <c r="A625" s="54" t="s">
        <v>67</v>
      </c>
      <c r="B625" s="27">
        <v>2771</v>
      </c>
      <c r="C625" s="27">
        <v>54790</v>
      </c>
      <c r="D625" s="27">
        <v>53060</v>
      </c>
      <c r="E625" s="27">
        <v>52970</v>
      </c>
      <c r="F625" s="27">
        <v>51240</v>
      </c>
      <c r="G625" s="27">
        <v>1390</v>
      </c>
      <c r="H625" s="27">
        <v>430</v>
      </c>
      <c r="I625" s="27">
        <v>1360</v>
      </c>
      <c r="K625" s="27">
        <f t="shared" si="64"/>
        <v>657480</v>
      </c>
      <c r="L625" s="27">
        <f t="shared" si="65"/>
        <v>636720</v>
      </c>
      <c r="M625" s="27">
        <f t="shared" si="66"/>
        <v>635640</v>
      </c>
      <c r="N625" s="27">
        <f t="shared" si="67"/>
        <v>614880</v>
      </c>
      <c r="O625" s="27">
        <f t="shared" si="68"/>
        <v>16680</v>
      </c>
      <c r="P625" s="27">
        <f t="shared" si="69"/>
        <v>5160</v>
      </c>
      <c r="Q625" s="27">
        <f t="shared" si="70"/>
        <v>16320</v>
      </c>
    </row>
    <row r="626" spans="1:17">
      <c r="A626" s="55" t="s">
        <v>3</v>
      </c>
      <c r="B626" s="28"/>
      <c r="C626" s="28"/>
      <c r="D626" s="28"/>
      <c r="E626" s="28"/>
      <c r="F626" s="28"/>
      <c r="G626" s="28"/>
      <c r="H626" s="28"/>
      <c r="I626" s="28"/>
      <c r="K626" s="27" t="str">
        <f t="shared" si="64"/>
        <v/>
      </c>
      <c r="L626" s="27" t="str">
        <f t="shared" si="65"/>
        <v/>
      </c>
      <c r="M626" s="27" t="str">
        <f t="shared" si="66"/>
        <v/>
      </c>
      <c r="N626" s="27" t="str">
        <f t="shared" si="67"/>
        <v/>
      </c>
      <c r="O626" s="27" t="str">
        <f t="shared" si="68"/>
        <v/>
      </c>
      <c r="P626" s="27" t="str">
        <f t="shared" si="69"/>
        <v/>
      </c>
      <c r="Q626" s="27" t="str">
        <f t="shared" si="70"/>
        <v/>
      </c>
    </row>
    <row r="627" spans="1:17">
      <c r="A627" s="46" t="s">
        <v>14</v>
      </c>
      <c r="B627" s="27"/>
      <c r="C627" s="27"/>
      <c r="D627" s="27"/>
      <c r="E627" s="27"/>
      <c r="F627" s="27"/>
      <c r="G627" s="27"/>
      <c r="H627" s="27"/>
      <c r="I627" s="27"/>
      <c r="K627" s="27" t="str">
        <f t="shared" si="64"/>
        <v/>
      </c>
      <c r="L627" s="27" t="str">
        <f t="shared" si="65"/>
        <v/>
      </c>
      <c r="M627" s="27" t="str">
        <f t="shared" si="66"/>
        <v/>
      </c>
      <c r="N627" s="27" t="str">
        <f t="shared" si="67"/>
        <v/>
      </c>
      <c r="O627" s="27" t="str">
        <f t="shared" si="68"/>
        <v/>
      </c>
      <c r="P627" s="27" t="str">
        <f t="shared" si="69"/>
        <v/>
      </c>
      <c r="Q627" s="27" t="str">
        <f t="shared" si="70"/>
        <v/>
      </c>
    </row>
    <row r="628" spans="1:17">
      <c r="A628" s="54" t="s">
        <v>14</v>
      </c>
      <c r="B628" s="27">
        <v>2379</v>
      </c>
      <c r="C628" s="27">
        <v>57760</v>
      </c>
      <c r="D628" s="27">
        <v>54580</v>
      </c>
      <c r="E628" s="27">
        <v>55710</v>
      </c>
      <c r="F628" s="27">
        <v>53060</v>
      </c>
      <c r="G628" s="27">
        <v>1690</v>
      </c>
      <c r="H628" s="27">
        <v>360</v>
      </c>
      <c r="I628" s="27">
        <v>1230</v>
      </c>
      <c r="K628" s="27">
        <f t="shared" si="64"/>
        <v>693120</v>
      </c>
      <c r="L628" s="27">
        <f t="shared" si="65"/>
        <v>654960</v>
      </c>
      <c r="M628" s="27">
        <f t="shared" si="66"/>
        <v>668520</v>
      </c>
      <c r="N628" s="27">
        <f t="shared" si="67"/>
        <v>636720</v>
      </c>
      <c r="O628" s="27">
        <f t="shared" si="68"/>
        <v>20280</v>
      </c>
      <c r="P628" s="27">
        <f t="shared" si="69"/>
        <v>4320</v>
      </c>
      <c r="Q628" s="27">
        <f t="shared" si="70"/>
        <v>14760</v>
      </c>
    </row>
    <row r="629" spans="1:17">
      <c r="A629" s="46" t="s">
        <v>43</v>
      </c>
      <c r="B629" s="27"/>
      <c r="C629" s="27"/>
      <c r="D629" s="27"/>
      <c r="E629" s="27"/>
      <c r="F629" s="27"/>
      <c r="G629" s="27"/>
      <c r="H629" s="27"/>
      <c r="I629" s="27"/>
      <c r="K629" s="27" t="str">
        <f t="shared" si="64"/>
        <v/>
      </c>
      <c r="L629" s="27" t="str">
        <f t="shared" si="65"/>
        <v/>
      </c>
      <c r="M629" s="27" t="str">
        <f t="shared" si="66"/>
        <v/>
      </c>
      <c r="N629" s="27" t="str">
        <f t="shared" si="67"/>
        <v/>
      </c>
      <c r="O629" s="27" t="str">
        <f t="shared" si="68"/>
        <v/>
      </c>
      <c r="P629" s="27" t="str">
        <f t="shared" si="69"/>
        <v/>
      </c>
      <c r="Q629" s="27" t="str">
        <f t="shared" si="70"/>
        <v/>
      </c>
    </row>
    <row r="630" spans="1:17">
      <c r="A630" s="54" t="s">
        <v>47</v>
      </c>
      <c r="B630" s="27">
        <v>22</v>
      </c>
      <c r="C630" s="27">
        <v>80800</v>
      </c>
      <c r="D630" s="27">
        <v>81640</v>
      </c>
      <c r="E630" s="27">
        <v>77260</v>
      </c>
      <c r="F630" s="27">
        <v>78970</v>
      </c>
      <c r="G630" s="27">
        <v>3500</v>
      </c>
      <c r="H630" s="27">
        <v>50</v>
      </c>
      <c r="I630" s="27">
        <v>1680</v>
      </c>
      <c r="K630" s="27">
        <f t="shared" si="64"/>
        <v>969600</v>
      </c>
      <c r="L630" s="27">
        <f t="shared" si="65"/>
        <v>979680</v>
      </c>
      <c r="M630" s="27">
        <f t="shared" si="66"/>
        <v>927120</v>
      </c>
      <c r="N630" s="27">
        <f t="shared" si="67"/>
        <v>947640</v>
      </c>
      <c r="O630" s="27">
        <f t="shared" si="68"/>
        <v>42000</v>
      </c>
      <c r="P630" s="27">
        <f t="shared" si="69"/>
        <v>600</v>
      </c>
      <c r="Q630" s="27">
        <f t="shared" si="70"/>
        <v>20160</v>
      </c>
    </row>
    <row r="631" spans="1:17">
      <c r="A631" s="46" t="s">
        <v>48</v>
      </c>
      <c r="B631" s="27"/>
      <c r="C631" s="27"/>
      <c r="D631" s="27"/>
      <c r="E631" s="27"/>
      <c r="F631" s="27"/>
      <c r="G631" s="27"/>
      <c r="H631" s="27"/>
      <c r="I631" s="27"/>
      <c r="K631" s="27" t="str">
        <f t="shared" si="64"/>
        <v/>
      </c>
      <c r="L631" s="27" t="str">
        <f t="shared" si="65"/>
        <v/>
      </c>
      <c r="M631" s="27" t="str">
        <f t="shared" si="66"/>
        <v/>
      </c>
      <c r="N631" s="27" t="str">
        <f t="shared" si="67"/>
        <v/>
      </c>
      <c r="O631" s="27" t="str">
        <f t="shared" si="68"/>
        <v/>
      </c>
      <c r="P631" s="27" t="str">
        <f t="shared" si="69"/>
        <v/>
      </c>
      <c r="Q631" s="27" t="str">
        <f t="shared" si="70"/>
        <v/>
      </c>
    </row>
    <row r="632" spans="1:17">
      <c r="A632" s="54" t="s">
        <v>14</v>
      </c>
      <c r="B632" s="27">
        <v>334</v>
      </c>
      <c r="C632" s="27">
        <v>65670</v>
      </c>
      <c r="D632" s="27">
        <v>64890</v>
      </c>
      <c r="E632" s="27">
        <v>64230</v>
      </c>
      <c r="F632" s="27">
        <v>63030</v>
      </c>
      <c r="G632" s="27">
        <v>1290</v>
      </c>
      <c r="H632" s="27">
        <v>150</v>
      </c>
      <c r="I632" s="27">
        <v>980</v>
      </c>
      <c r="K632" s="27">
        <f t="shared" si="64"/>
        <v>788040</v>
      </c>
      <c r="L632" s="27">
        <f t="shared" si="65"/>
        <v>778680</v>
      </c>
      <c r="M632" s="27">
        <f t="shared" si="66"/>
        <v>770760</v>
      </c>
      <c r="N632" s="27">
        <f t="shared" si="67"/>
        <v>756360</v>
      </c>
      <c r="O632" s="27">
        <f t="shared" si="68"/>
        <v>15480</v>
      </c>
      <c r="P632" s="27">
        <f t="shared" si="69"/>
        <v>1800</v>
      </c>
      <c r="Q632" s="27">
        <f t="shared" si="70"/>
        <v>11760</v>
      </c>
    </row>
    <row r="633" spans="1:17">
      <c r="A633" s="54" t="s">
        <v>63</v>
      </c>
      <c r="B633" s="27">
        <v>38</v>
      </c>
      <c r="C633" s="27">
        <v>71840</v>
      </c>
      <c r="D633" s="27">
        <v>69770</v>
      </c>
      <c r="E633" s="27">
        <v>70510</v>
      </c>
      <c r="F633" s="27">
        <v>68750</v>
      </c>
      <c r="G633" s="27">
        <v>1250</v>
      </c>
      <c r="H633" s="27">
        <v>90</v>
      </c>
      <c r="I633" s="27">
        <v>960</v>
      </c>
      <c r="K633" s="27">
        <f t="shared" si="64"/>
        <v>862080</v>
      </c>
      <c r="L633" s="27">
        <f t="shared" si="65"/>
        <v>837240</v>
      </c>
      <c r="M633" s="27">
        <f t="shared" si="66"/>
        <v>846120</v>
      </c>
      <c r="N633" s="27">
        <f t="shared" si="67"/>
        <v>825000</v>
      </c>
      <c r="O633" s="27">
        <f t="shared" si="68"/>
        <v>15000</v>
      </c>
      <c r="P633" s="27">
        <f t="shared" si="69"/>
        <v>1080</v>
      </c>
      <c r="Q633" s="27">
        <f t="shared" si="70"/>
        <v>11520</v>
      </c>
    </row>
    <row r="634" spans="1:17">
      <c r="A634" s="46" t="s">
        <v>64</v>
      </c>
      <c r="B634" s="27"/>
      <c r="C634" s="27"/>
      <c r="D634" s="27"/>
      <c r="E634" s="27"/>
      <c r="F634" s="27"/>
      <c r="G634" s="27"/>
      <c r="H634" s="27"/>
      <c r="I634" s="27"/>
      <c r="K634" s="27" t="str">
        <f t="shared" si="64"/>
        <v/>
      </c>
      <c r="L634" s="27" t="str">
        <f t="shared" si="65"/>
        <v/>
      </c>
      <c r="M634" s="27" t="str">
        <f t="shared" si="66"/>
        <v/>
      </c>
      <c r="N634" s="27" t="str">
        <f t="shared" si="67"/>
        <v/>
      </c>
      <c r="O634" s="27" t="str">
        <f t="shared" si="68"/>
        <v/>
      </c>
      <c r="P634" s="27" t="str">
        <f t="shared" si="69"/>
        <v/>
      </c>
      <c r="Q634" s="27" t="str">
        <f t="shared" si="70"/>
        <v/>
      </c>
    </row>
    <row r="635" spans="1:17">
      <c r="A635" s="54" t="s">
        <v>14</v>
      </c>
      <c r="B635" s="27">
        <v>1932</v>
      </c>
      <c r="C635" s="27">
        <v>55850</v>
      </c>
      <c r="D635" s="27">
        <v>52880</v>
      </c>
      <c r="E635" s="27">
        <v>53740</v>
      </c>
      <c r="F635" s="27">
        <v>51120</v>
      </c>
      <c r="G635" s="27">
        <v>1710</v>
      </c>
      <c r="H635" s="27">
        <v>410</v>
      </c>
      <c r="I635" s="27">
        <v>1300</v>
      </c>
      <c r="K635" s="27">
        <f t="shared" si="64"/>
        <v>670200</v>
      </c>
      <c r="L635" s="27">
        <f t="shared" si="65"/>
        <v>634560</v>
      </c>
      <c r="M635" s="27">
        <f t="shared" si="66"/>
        <v>644880</v>
      </c>
      <c r="N635" s="27">
        <f t="shared" si="67"/>
        <v>613440</v>
      </c>
      <c r="O635" s="27">
        <f t="shared" si="68"/>
        <v>20520</v>
      </c>
      <c r="P635" s="27">
        <f t="shared" si="69"/>
        <v>4920</v>
      </c>
      <c r="Q635" s="27">
        <f t="shared" si="70"/>
        <v>15600</v>
      </c>
    </row>
    <row r="636" spans="1:17">
      <c r="A636" s="54" t="s">
        <v>69</v>
      </c>
      <c r="B636" s="27">
        <v>234</v>
      </c>
      <c r="C636" s="27">
        <v>50970</v>
      </c>
      <c r="D636" s="27">
        <v>48460</v>
      </c>
      <c r="E636" s="27">
        <v>49470</v>
      </c>
      <c r="F636" s="27">
        <v>47170</v>
      </c>
      <c r="G636" s="27">
        <v>1310</v>
      </c>
      <c r="H636" s="27">
        <v>190</v>
      </c>
      <c r="I636" s="27">
        <v>3280</v>
      </c>
      <c r="K636" s="27">
        <f t="shared" si="64"/>
        <v>611640</v>
      </c>
      <c r="L636" s="27">
        <f t="shared" si="65"/>
        <v>581520</v>
      </c>
      <c r="M636" s="27">
        <f t="shared" si="66"/>
        <v>593640</v>
      </c>
      <c r="N636" s="27">
        <f t="shared" si="67"/>
        <v>566040</v>
      </c>
      <c r="O636" s="27">
        <f t="shared" si="68"/>
        <v>15720</v>
      </c>
      <c r="P636" s="27">
        <f t="shared" si="69"/>
        <v>2280</v>
      </c>
      <c r="Q636" s="27">
        <f t="shared" si="70"/>
        <v>39360</v>
      </c>
    </row>
    <row r="637" spans="1:17">
      <c r="A637" s="54" t="s">
        <v>70</v>
      </c>
      <c r="B637" s="27">
        <v>1400</v>
      </c>
      <c r="C637" s="27">
        <v>55640</v>
      </c>
      <c r="D637" s="27">
        <v>53010</v>
      </c>
      <c r="E637" s="27">
        <v>53460</v>
      </c>
      <c r="F637" s="27">
        <v>51240</v>
      </c>
      <c r="G637" s="27">
        <v>1700</v>
      </c>
      <c r="H637" s="27">
        <v>470</v>
      </c>
      <c r="I637" s="27">
        <v>1050</v>
      </c>
      <c r="K637" s="27">
        <f t="shared" si="64"/>
        <v>667680</v>
      </c>
      <c r="L637" s="27">
        <f t="shared" si="65"/>
        <v>636120</v>
      </c>
      <c r="M637" s="27">
        <f t="shared" si="66"/>
        <v>641520</v>
      </c>
      <c r="N637" s="27">
        <f t="shared" si="67"/>
        <v>614880</v>
      </c>
      <c r="O637" s="27">
        <f t="shared" si="68"/>
        <v>20400</v>
      </c>
      <c r="P637" s="27">
        <f t="shared" si="69"/>
        <v>5640</v>
      </c>
      <c r="Q637" s="27">
        <f t="shared" si="70"/>
        <v>12600</v>
      </c>
    </row>
    <row r="638" spans="1:17">
      <c r="A638" s="25" t="s">
        <v>5</v>
      </c>
      <c r="B638" s="27"/>
      <c r="C638" s="27"/>
      <c r="D638" s="27"/>
      <c r="E638" s="27"/>
      <c r="F638" s="27"/>
      <c r="G638" s="27"/>
      <c r="H638" s="27"/>
      <c r="I638" s="27"/>
      <c r="K638" s="27" t="str">
        <f t="shared" si="64"/>
        <v/>
      </c>
      <c r="L638" s="27" t="str">
        <f t="shared" si="65"/>
        <v/>
      </c>
      <c r="M638" s="27" t="str">
        <f t="shared" si="66"/>
        <v/>
      </c>
      <c r="N638" s="27" t="str">
        <f t="shared" si="67"/>
        <v/>
      </c>
      <c r="O638" s="27" t="str">
        <f t="shared" si="68"/>
        <v/>
      </c>
      <c r="P638" s="27" t="str">
        <f t="shared" si="69"/>
        <v/>
      </c>
      <c r="Q638" s="27" t="str">
        <f t="shared" si="70"/>
        <v/>
      </c>
    </row>
    <row r="639" spans="1:17">
      <c r="A639" s="55" t="s">
        <v>14</v>
      </c>
      <c r="B639" s="28"/>
      <c r="C639" s="28"/>
      <c r="D639" s="28"/>
      <c r="E639" s="28"/>
      <c r="F639" s="28"/>
      <c r="G639" s="28"/>
      <c r="H639" s="28"/>
      <c r="I639" s="28"/>
      <c r="K639" s="27" t="str">
        <f t="shared" si="64"/>
        <v/>
      </c>
      <c r="L639" s="27" t="str">
        <f t="shared" si="65"/>
        <v/>
      </c>
      <c r="M639" s="27" t="str">
        <f t="shared" si="66"/>
        <v/>
      </c>
      <c r="N639" s="27" t="str">
        <f t="shared" si="67"/>
        <v/>
      </c>
      <c r="O639" s="27" t="str">
        <f t="shared" si="68"/>
        <v/>
      </c>
      <c r="P639" s="27" t="str">
        <f t="shared" si="69"/>
        <v/>
      </c>
      <c r="Q639" s="27" t="str">
        <f t="shared" si="70"/>
        <v/>
      </c>
    </row>
    <row r="640" spans="1:17">
      <c r="A640" s="46" t="s">
        <v>14</v>
      </c>
      <c r="B640" s="27"/>
      <c r="C640" s="27"/>
      <c r="D640" s="27"/>
      <c r="E640" s="27"/>
      <c r="F640" s="27"/>
      <c r="G640" s="27"/>
      <c r="H640" s="27"/>
      <c r="I640" s="27"/>
      <c r="K640" s="27" t="str">
        <f t="shared" si="64"/>
        <v/>
      </c>
      <c r="L640" s="27" t="str">
        <f t="shared" si="65"/>
        <v/>
      </c>
      <c r="M640" s="27" t="str">
        <f t="shared" si="66"/>
        <v/>
      </c>
      <c r="N640" s="27" t="str">
        <f t="shared" si="67"/>
        <v/>
      </c>
      <c r="O640" s="27" t="str">
        <f t="shared" si="68"/>
        <v/>
      </c>
      <c r="P640" s="27" t="str">
        <f t="shared" si="69"/>
        <v/>
      </c>
      <c r="Q640" s="27" t="str">
        <f t="shared" si="70"/>
        <v/>
      </c>
    </row>
    <row r="641" spans="1:17">
      <c r="A641" s="54" t="s">
        <v>14</v>
      </c>
      <c r="B641" s="27">
        <v>4433</v>
      </c>
      <c r="C641" s="27">
        <v>65560</v>
      </c>
      <c r="D641" s="27">
        <v>63680</v>
      </c>
      <c r="E641" s="27">
        <v>62670</v>
      </c>
      <c r="F641" s="27">
        <v>61020</v>
      </c>
      <c r="G641" s="27">
        <v>2620</v>
      </c>
      <c r="H641" s="27">
        <v>270</v>
      </c>
      <c r="I641" s="27">
        <v>1370</v>
      </c>
      <c r="K641" s="27">
        <f t="shared" si="64"/>
        <v>786720</v>
      </c>
      <c r="L641" s="27">
        <f t="shared" si="65"/>
        <v>764160</v>
      </c>
      <c r="M641" s="27">
        <f t="shared" si="66"/>
        <v>752040</v>
      </c>
      <c r="N641" s="27">
        <f t="shared" si="67"/>
        <v>732240</v>
      </c>
      <c r="O641" s="27">
        <f t="shared" si="68"/>
        <v>31440</v>
      </c>
      <c r="P641" s="27">
        <f t="shared" si="69"/>
        <v>3240</v>
      </c>
      <c r="Q641" s="27">
        <f t="shared" si="70"/>
        <v>16440</v>
      </c>
    </row>
    <row r="642" spans="1:17">
      <c r="A642" s="46" t="s">
        <v>43</v>
      </c>
      <c r="B642" s="27"/>
      <c r="C642" s="27"/>
      <c r="D642" s="27"/>
      <c r="E642" s="27"/>
      <c r="F642" s="27"/>
      <c r="G642" s="27"/>
      <c r="H642" s="27"/>
      <c r="I642" s="27"/>
      <c r="K642" s="27" t="str">
        <f t="shared" si="64"/>
        <v/>
      </c>
      <c r="L642" s="27" t="str">
        <f t="shared" si="65"/>
        <v/>
      </c>
      <c r="M642" s="27" t="str">
        <f t="shared" si="66"/>
        <v/>
      </c>
      <c r="N642" s="27" t="str">
        <f t="shared" si="67"/>
        <v/>
      </c>
      <c r="O642" s="27" t="str">
        <f t="shared" si="68"/>
        <v/>
      </c>
      <c r="P642" s="27" t="str">
        <f t="shared" si="69"/>
        <v/>
      </c>
      <c r="Q642" s="27" t="str">
        <f t="shared" si="70"/>
        <v/>
      </c>
    </row>
    <row r="643" spans="1:17">
      <c r="A643" s="54" t="s">
        <v>14</v>
      </c>
      <c r="B643" s="27">
        <v>185</v>
      </c>
      <c r="C643" s="27">
        <v>79990</v>
      </c>
      <c r="D643" s="27">
        <v>80120</v>
      </c>
      <c r="E643" s="27">
        <v>75600</v>
      </c>
      <c r="F643" s="27">
        <v>77290</v>
      </c>
      <c r="G643" s="27">
        <v>4330</v>
      </c>
      <c r="H643" s="27">
        <v>70</v>
      </c>
      <c r="I643" s="27">
        <v>1110</v>
      </c>
      <c r="K643" s="27">
        <f t="shared" si="64"/>
        <v>959880</v>
      </c>
      <c r="L643" s="27">
        <f t="shared" si="65"/>
        <v>961440</v>
      </c>
      <c r="M643" s="27">
        <f t="shared" si="66"/>
        <v>907200</v>
      </c>
      <c r="N643" s="27">
        <f t="shared" si="67"/>
        <v>927480</v>
      </c>
      <c r="O643" s="27">
        <f t="shared" si="68"/>
        <v>51960</v>
      </c>
      <c r="P643" s="27">
        <f t="shared" si="69"/>
        <v>840</v>
      </c>
      <c r="Q643" s="27">
        <f t="shared" si="70"/>
        <v>13320</v>
      </c>
    </row>
    <row r="644" spans="1:17">
      <c r="A644" s="54" t="s">
        <v>47</v>
      </c>
      <c r="B644" s="27">
        <v>151</v>
      </c>
      <c r="C644" s="27">
        <v>80880</v>
      </c>
      <c r="D644" s="27">
        <v>81160</v>
      </c>
      <c r="E644" s="27">
        <v>75760</v>
      </c>
      <c r="F644" s="27">
        <v>77290</v>
      </c>
      <c r="G644" s="27">
        <v>5030</v>
      </c>
      <c r="H644" s="27">
        <v>90</v>
      </c>
      <c r="I644" s="27">
        <v>1080</v>
      </c>
      <c r="K644" s="27">
        <f t="shared" si="64"/>
        <v>970560</v>
      </c>
      <c r="L644" s="27">
        <f t="shared" si="65"/>
        <v>973920</v>
      </c>
      <c r="M644" s="27">
        <f t="shared" si="66"/>
        <v>909120</v>
      </c>
      <c r="N644" s="27">
        <f t="shared" si="67"/>
        <v>927480</v>
      </c>
      <c r="O644" s="27">
        <f t="shared" si="68"/>
        <v>60360</v>
      </c>
      <c r="P644" s="27">
        <f t="shared" si="69"/>
        <v>1080</v>
      </c>
      <c r="Q644" s="27">
        <f t="shared" si="70"/>
        <v>12960</v>
      </c>
    </row>
    <row r="645" spans="1:17">
      <c r="A645" s="46" t="s">
        <v>48</v>
      </c>
      <c r="B645" s="27"/>
      <c r="C645" s="27"/>
      <c r="D645" s="27"/>
      <c r="E645" s="27"/>
      <c r="F645" s="27"/>
      <c r="G645" s="27"/>
      <c r="H645" s="27"/>
      <c r="I645" s="27"/>
      <c r="K645" s="27" t="str">
        <f t="shared" si="64"/>
        <v/>
      </c>
      <c r="L645" s="27" t="str">
        <f t="shared" si="65"/>
        <v/>
      </c>
      <c r="M645" s="27" t="str">
        <f t="shared" si="66"/>
        <v/>
      </c>
      <c r="N645" s="27" t="str">
        <f t="shared" si="67"/>
        <v/>
      </c>
      <c r="O645" s="27" t="str">
        <f t="shared" si="68"/>
        <v/>
      </c>
      <c r="P645" s="27" t="str">
        <f t="shared" si="69"/>
        <v/>
      </c>
      <c r="Q645" s="27" t="str">
        <f t="shared" si="70"/>
        <v/>
      </c>
    </row>
    <row r="646" spans="1:17">
      <c r="A646" s="54" t="s">
        <v>14</v>
      </c>
      <c r="B646" s="27">
        <v>1472</v>
      </c>
      <c r="C646" s="27">
        <v>70450</v>
      </c>
      <c r="D646" s="27">
        <v>69810</v>
      </c>
      <c r="E646" s="27">
        <v>67260</v>
      </c>
      <c r="F646" s="27">
        <v>67190</v>
      </c>
      <c r="G646" s="27">
        <v>2710</v>
      </c>
      <c r="H646" s="27">
        <v>480</v>
      </c>
      <c r="I646" s="27">
        <v>1270</v>
      </c>
      <c r="K646" s="27">
        <f t="shared" si="64"/>
        <v>845400</v>
      </c>
      <c r="L646" s="27">
        <f t="shared" si="65"/>
        <v>837720</v>
      </c>
      <c r="M646" s="27">
        <f t="shared" si="66"/>
        <v>807120</v>
      </c>
      <c r="N646" s="27">
        <f t="shared" si="67"/>
        <v>806280</v>
      </c>
      <c r="O646" s="27">
        <f t="shared" si="68"/>
        <v>32520</v>
      </c>
      <c r="P646" s="27">
        <f t="shared" si="69"/>
        <v>5760</v>
      </c>
      <c r="Q646" s="27">
        <f t="shared" si="70"/>
        <v>15240</v>
      </c>
    </row>
    <row r="647" spans="1:17">
      <c r="A647" s="54" t="s">
        <v>51</v>
      </c>
      <c r="B647" s="27">
        <v>84</v>
      </c>
      <c r="C647" s="27">
        <v>68250</v>
      </c>
      <c r="D647" s="27">
        <v>67830</v>
      </c>
      <c r="E647" s="27">
        <v>65380</v>
      </c>
      <c r="F647" s="27">
        <v>65800</v>
      </c>
      <c r="G647" s="27">
        <v>1790</v>
      </c>
      <c r="H647" s="27">
        <v>1080</v>
      </c>
      <c r="I647" s="27">
        <v>1420</v>
      </c>
      <c r="K647" s="27">
        <f t="shared" ref="K647:K710" si="71">IF(C647*12=0,"",C647*12)</f>
        <v>819000</v>
      </c>
      <c r="L647" s="27">
        <f t="shared" ref="L647:L710" si="72">IF(D647*12=0,"",D647*12)</f>
        <v>813960</v>
      </c>
      <c r="M647" s="27">
        <f t="shared" ref="M647:M710" si="73">IF(E647*12=0,"",E647*12)</f>
        <v>784560</v>
      </c>
      <c r="N647" s="27">
        <f t="shared" ref="N647:N710" si="74">IF(F647*12=0,"",F647*12)</f>
        <v>789600</v>
      </c>
      <c r="O647" s="27">
        <f t="shared" ref="O647:O710" si="75">IF(G647*12=0,"",G647*12)</f>
        <v>21480</v>
      </c>
      <c r="P647" s="27">
        <f t="shared" ref="P647:P710" si="76">IF(H647*12=0,"",H647*12)</f>
        <v>12960</v>
      </c>
      <c r="Q647" s="27">
        <f t="shared" ref="Q647:Q710" si="77">IF(I647*12=0,"",I647*12)</f>
        <v>17040</v>
      </c>
    </row>
    <row r="648" spans="1:17">
      <c r="A648" s="54" t="s">
        <v>52</v>
      </c>
      <c r="B648" s="27">
        <v>292</v>
      </c>
      <c r="C648" s="27">
        <v>66450</v>
      </c>
      <c r="D648" s="27">
        <v>64580</v>
      </c>
      <c r="E648" s="27">
        <v>63230</v>
      </c>
      <c r="F648" s="27">
        <v>61290</v>
      </c>
      <c r="G648" s="27">
        <v>3010</v>
      </c>
      <c r="H648" s="27">
        <v>210</v>
      </c>
      <c r="I648" s="27">
        <v>1630</v>
      </c>
      <c r="K648" s="27">
        <f t="shared" si="71"/>
        <v>797400</v>
      </c>
      <c r="L648" s="27">
        <f t="shared" si="72"/>
        <v>774960</v>
      </c>
      <c r="M648" s="27">
        <f t="shared" si="73"/>
        <v>758760</v>
      </c>
      <c r="N648" s="27">
        <f t="shared" si="74"/>
        <v>735480</v>
      </c>
      <c r="O648" s="27">
        <f t="shared" si="75"/>
        <v>36120</v>
      </c>
      <c r="P648" s="27">
        <f t="shared" si="76"/>
        <v>2520</v>
      </c>
      <c r="Q648" s="27">
        <f t="shared" si="77"/>
        <v>19560</v>
      </c>
    </row>
    <row r="649" spans="1:17">
      <c r="A649" s="54" t="s">
        <v>53</v>
      </c>
      <c r="B649" s="27">
        <v>371</v>
      </c>
      <c r="C649" s="27">
        <v>72780</v>
      </c>
      <c r="D649" s="27">
        <v>72370</v>
      </c>
      <c r="E649" s="27">
        <v>68190</v>
      </c>
      <c r="F649" s="27">
        <v>69060</v>
      </c>
      <c r="G649" s="27">
        <v>3900</v>
      </c>
      <c r="H649" s="27">
        <v>690</v>
      </c>
      <c r="I649" s="27">
        <v>1480</v>
      </c>
      <c r="K649" s="27">
        <f t="shared" si="71"/>
        <v>873360</v>
      </c>
      <c r="L649" s="27">
        <f t="shared" si="72"/>
        <v>868440</v>
      </c>
      <c r="M649" s="27">
        <f t="shared" si="73"/>
        <v>818280</v>
      </c>
      <c r="N649" s="27">
        <f t="shared" si="74"/>
        <v>828720</v>
      </c>
      <c r="O649" s="27">
        <f t="shared" si="75"/>
        <v>46800</v>
      </c>
      <c r="P649" s="27">
        <f t="shared" si="76"/>
        <v>8280</v>
      </c>
      <c r="Q649" s="27">
        <f t="shared" si="77"/>
        <v>17760</v>
      </c>
    </row>
    <row r="650" spans="1:17">
      <c r="A650" s="54" t="s">
        <v>55</v>
      </c>
      <c r="B650" s="27">
        <v>116</v>
      </c>
      <c r="C650" s="27">
        <v>69910</v>
      </c>
      <c r="D650" s="27">
        <v>70720</v>
      </c>
      <c r="E650" s="27">
        <v>67030</v>
      </c>
      <c r="F650" s="27">
        <v>67410</v>
      </c>
      <c r="G650" s="27">
        <v>2730</v>
      </c>
      <c r="H650" s="27">
        <v>160</v>
      </c>
      <c r="I650" s="27">
        <v>1120</v>
      </c>
      <c r="K650" s="27">
        <f t="shared" si="71"/>
        <v>838920</v>
      </c>
      <c r="L650" s="27">
        <f t="shared" si="72"/>
        <v>848640</v>
      </c>
      <c r="M650" s="27">
        <f t="shared" si="73"/>
        <v>804360</v>
      </c>
      <c r="N650" s="27">
        <f t="shared" si="74"/>
        <v>808920</v>
      </c>
      <c r="O650" s="27">
        <f t="shared" si="75"/>
        <v>32760</v>
      </c>
      <c r="P650" s="27">
        <f t="shared" si="76"/>
        <v>1920</v>
      </c>
      <c r="Q650" s="27">
        <f t="shared" si="77"/>
        <v>13440</v>
      </c>
    </row>
    <row r="651" spans="1:17">
      <c r="A651" s="54" t="s">
        <v>56</v>
      </c>
      <c r="B651" s="27">
        <v>61</v>
      </c>
      <c r="C651" s="27">
        <v>69720</v>
      </c>
      <c r="D651" s="27">
        <v>70890</v>
      </c>
      <c r="E651" s="27">
        <v>67310</v>
      </c>
      <c r="F651" s="27">
        <v>68420</v>
      </c>
      <c r="G651" s="27">
        <v>2370</v>
      </c>
      <c r="H651" s="27">
        <v>50</v>
      </c>
      <c r="I651" s="27">
        <v>780</v>
      </c>
      <c r="K651" s="27">
        <f t="shared" si="71"/>
        <v>836640</v>
      </c>
      <c r="L651" s="27">
        <f t="shared" si="72"/>
        <v>850680</v>
      </c>
      <c r="M651" s="27">
        <f t="shared" si="73"/>
        <v>807720</v>
      </c>
      <c r="N651" s="27">
        <f t="shared" si="74"/>
        <v>821040</v>
      </c>
      <c r="O651" s="27">
        <f t="shared" si="75"/>
        <v>28440</v>
      </c>
      <c r="P651" s="27">
        <f t="shared" si="76"/>
        <v>600</v>
      </c>
      <c r="Q651" s="27">
        <f t="shared" si="77"/>
        <v>9360</v>
      </c>
    </row>
    <row r="652" spans="1:17">
      <c r="A652" s="54" t="s">
        <v>57</v>
      </c>
      <c r="B652" s="27">
        <v>56</v>
      </c>
      <c r="C652" s="27">
        <v>71900</v>
      </c>
      <c r="D652" s="27">
        <v>70130</v>
      </c>
      <c r="E652" s="27">
        <v>69360</v>
      </c>
      <c r="F652" s="27">
        <v>68370</v>
      </c>
      <c r="G652" s="27">
        <v>2440</v>
      </c>
      <c r="H652" s="27">
        <v>100</v>
      </c>
      <c r="I652" s="27">
        <v>390</v>
      </c>
      <c r="K652" s="27">
        <f t="shared" si="71"/>
        <v>862800</v>
      </c>
      <c r="L652" s="27">
        <f t="shared" si="72"/>
        <v>841560</v>
      </c>
      <c r="M652" s="27">
        <f t="shared" si="73"/>
        <v>832320</v>
      </c>
      <c r="N652" s="27">
        <f t="shared" si="74"/>
        <v>820440</v>
      </c>
      <c r="O652" s="27">
        <f t="shared" si="75"/>
        <v>29280</v>
      </c>
      <c r="P652" s="27">
        <f t="shared" si="76"/>
        <v>1200</v>
      </c>
      <c r="Q652" s="27">
        <f t="shared" si="77"/>
        <v>4680</v>
      </c>
    </row>
    <row r="653" spans="1:17">
      <c r="A653" s="54" t="s">
        <v>58</v>
      </c>
      <c r="B653" s="27">
        <v>95</v>
      </c>
      <c r="C653" s="27">
        <v>70350</v>
      </c>
      <c r="D653" s="27">
        <v>70540</v>
      </c>
      <c r="E653" s="27">
        <v>67740</v>
      </c>
      <c r="F653" s="27">
        <v>69670</v>
      </c>
      <c r="G653" s="27">
        <v>1530</v>
      </c>
      <c r="H653" s="27">
        <v>1080</v>
      </c>
      <c r="I653" s="27">
        <v>1070</v>
      </c>
      <c r="K653" s="27">
        <f t="shared" si="71"/>
        <v>844200</v>
      </c>
      <c r="L653" s="27">
        <f t="shared" si="72"/>
        <v>846480</v>
      </c>
      <c r="M653" s="27">
        <f t="shared" si="73"/>
        <v>812880</v>
      </c>
      <c r="N653" s="27">
        <f t="shared" si="74"/>
        <v>836040</v>
      </c>
      <c r="O653" s="27">
        <f t="shared" si="75"/>
        <v>18360</v>
      </c>
      <c r="P653" s="27">
        <f t="shared" si="76"/>
        <v>12960</v>
      </c>
      <c r="Q653" s="27">
        <f t="shared" si="77"/>
        <v>12840</v>
      </c>
    </row>
    <row r="654" spans="1:17">
      <c r="A654" s="54" t="s">
        <v>60</v>
      </c>
      <c r="B654" s="27">
        <v>209</v>
      </c>
      <c r="C654" s="27">
        <v>72430</v>
      </c>
      <c r="D654" s="27">
        <v>72910</v>
      </c>
      <c r="E654" s="27">
        <v>69340</v>
      </c>
      <c r="F654" s="27">
        <v>70000</v>
      </c>
      <c r="G654" s="27">
        <v>2360</v>
      </c>
      <c r="H654" s="27">
        <v>740</v>
      </c>
      <c r="I654" s="27">
        <v>1180</v>
      </c>
      <c r="K654" s="27">
        <f t="shared" si="71"/>
        <v>869160</v>
      </c>
      <c r="L654" s="27">
        <f t="shared" si="72"/>
        <v>874920</v>
      </c>
      <c r="M654" s="27">
        <f t="shared" si="73"/>
        <v>832080</v>
      </c>
      <c r="N654" s="27">
        <f t="shared" si="74"/>
        <v>840000</v>
      </c>
      <c r="O654" s="27">
        <f t="shared" si="75"/>
        <v>28320</v>
      </c>
      <c r="P654" s="27">
        <f t="shared" si="76"/>
        <v>8880</v>
      </c>
      <c r="Q654" s="27">
        <f t="shared" si="77"/>
        <v>14160</v>
      </c>
    </row>
    <row r="655" spans="1:17">
      <c r="A655" s="54" t="s">
        <v>63</v>
      </c>
      <c r="B655" s="27">
        <v>99</v>
      </c>
      <c r="C655" s="27">
        <v>73170</v>
      </c>
      <c r="D655" s="27">
        <v>71260</v>
      </c>
      <c r="E655" s="27">
        <v>71460</v>
      </c>
      <c r="F655" s="27">
        <v>70040</v>
      </c>
      <c r="G655" s="27">
        <v>1640</v>
      </c>
      <c r="H655" s="27">
        <v>70</v>
      </c>
      <c r="I655" s="27">
        <v>750</v>
      </c>
      <c r="K655" s="27">
        <f t="shared" si="71"/>
        <v>878040</v>
      </c>
      <c r="L655" s="27">
        <f t="shared" si="72"/>
        <v>855120</v>
      </c>
      <c r="M655" s="27">
        <f t="shared" si="73"/>
        <v>857520</v>
      </c>
      <c r="N655" s="27">
        <f t="shared" si="74"/>
        <v>840480</v>
      </c>
      <c r="O655" s="27">
        <f t="shared" si="75"/>
        <v>19680</v>
      </c>
      <c r="P655" s="27">
        <f t="shared" si="76"/>
        <v>840</v>
      </c>
      <c r="Q655" s="27">
        <f t="shared" si="77"/>
        <v>9000</v>
      </c>
    </row>
    <row r="656" spans="1:17">
      <c r="A656" s="46" t="s">
        <v>64</v>
      </c>
      <c r="B656" s="27"/>
      <c r="C656" s="27"/>
      <c r="D656" s="27"/>
      <c r="E656" s="27"/>
      <c r="F656" s="27"/>
      <c r="G656" s="27"/>
      <c r="H656" s="27"/>
      <c r="I656" s="27"/>
      <c r="K656" s="27" t="str">
        <f t="shared" si="71"/>
        <v/>
      </c>
      <c r="L656" s="27" t="str">
        <f t="shared" si="72"/>
        <v/>
      </c>
      <c r="M656" s="27" t="str">
        <f t="shared" si="73"/>
        <v/>
      </c>
      <c r="N656" s="27" t="str">
        <f t="shared" si="74"/>
        <v/>
      </c>
      <c r="O656" s="27" t="str">
        <f t="shared" si="75"/>
        <v/>
      </c>
      <c r="P656" s="27" t="str">
        <f t="shared" si="76"/>
        <v/>
      </c>
      <c r="Q656" s="27" t="str">
        <f t="shared" si="77"/>
        <v/>
      </c>
    </row>
    <row r="657" spans="1:17">
      <c r="A657" s="54" t="s">
        <v>14</v>
      </c>
      <c r="B657" s="27">
        <v>2660</v>
      </c>
      <c r="C657" s="27">
        <v>62060</v>
      </c>
      <c r="D657" s="27">
        <v>59240</v>
      </c>
      <c r="E657" s="27">
        <v>59420</v>
      </c>
      <c r="F657" s="27">
        <v>56840</v>
      </c>
      <c r="G657" s="27">
        <v>2470</v>
      </c>
      <c r="H657" s="27">
        <v>180</v>
      </c>
      <c r="I657" s="27">
        <v>1460</v>
      </c>
      <c r="K657" s="27">
        <f t="shared" si="71"/>
        <v>744720</v>
      </c>
      <c r="L657" s="27">
        <f t="shared" si="72"/>
        <v>710880</v>
      </c>
      <c r="M657" s="27">
        <f t="shared" si="73"/>
        <v>713040</v>
      </c>
      <c r="N657" s="27">
        <f t="shared" si="74"/>
        <v>682080</v>
      </c>
      <c r="O657" s="27">
        <f t="shared" si="75"/>
        <v>29640</v>
      </c>
      <c r="P657" s="27">
        <f t="shared" si="76"/>
        <v>2160</v>
      </c>
      <c r="Q657" s="27">
        <f t="shared" si="77"/>
        <v>17520</v>
      </c>
    </row>
    <row r="658" spans="1:17">
      <c r="A658" s="54" t="s">
        <v>66</v>
      </c>
      <c r="B658" s="27">
        <v>87</v>
      </c>
      <c r="C658" s="27">
        <v>72340</v>
      </c>
      <c r="D658" s="27">
        <v>70960</v>
      </c>
      <c r="E658" s="27">
        <v>67430</v>
      </c>
      <c r="F658" s="27">
        <v>68120</v>
      </c>
      <c r="G658" s="27">
        <v>4850</v>
      </c>
      <c r="H658" s="27">
        <v>70</v>
      </c>
      <c r="I658" s="27">
        <v>470</v>
      </c>
      <c r="K658" s="27">
        <f t="shared" si="71"/>
        <v>868080</v>
      </c>
      <c r="L658" s="27">
        <f t="shared" si="72"/>
        <v>851520</v>
      </c>
      <c r="M658" s="27">
        <f t="shared" si="73"/>
        <v>809160</v>
      </c>
      <c r="N658" s="27">
        <f t="shared" si="74"/>
        <v>817440</v>
      </c>
      <c r="O658" s="27">
        <f t="shared" si="75"/>
        <v>58200</v>
      </c>
      <c r="P658" s="27">
        <f t="shared" si="76"/>
        <v>840</v>
      </c>
      <c r="Q658" s="27">
        <f t="shared" si="77"/>
        <v>5640</v>
      </c>
    </row>
    <row r="659" spans="1:17">
      <c r="A659" s="54" t="s">
        <v>67</v>
      </c>
      <c r="B659" s="27">
        <v>1297</v>
      </c>
      <c r="C659" s="27">
        <v>60760</v>
      </c>
      <c r="D659" s="27">
        <v>57900</v>
      </c>
      <c r="E659" s="27">
        <v>57500</v>
      </c>
      <c r="F659" s="27">
        <v>55390</v>
      </c>
      <c r="G659" s="27">
        <v>3040</v>
      </c>
      <c r="H659" s="27">
        <v>220</v>
      </c>
      <c r="I659" s="27">
        <v>1380</v>
      </c>
      <c r="K659" s="27">
        <f t="shared" si="71"/>
        <v>729120</v>
      </c>
      <c r="L659" s="27">
        <f t="shared" si="72"/>
        <v>694800</v>
      </c>
      <c r="M659" s="27">
        <f t="shared" si="73"/>
        <v>690000</v>
      </c>
      <c r="N659" s="27">
        <f t="shared" si="74"/>
        <v>664680</v>
      </c>
      <c r="O659" s="27">
        <f t="shared" si="75"/>
        <v>36480</v>
      </c>
      <c r="P659" s="27">
        <f t="shared" si="76"/>
        <v>2640</v>
      </c>
      <c r="Q659" s="27">
        <f t="shared" si="77"/>
        <v>16560</v>
      </c>
    </row>
    <row r="660" spans="1:17">
      <c r="A660" s="54" t="s">
        <v>68</v>
      </c>
      <c r="B660" s="27">
        <v>88</v>
      </c>
      <c r="C660" s="27">
        <v>65390</v>
      </c>
      <c r="D660" s="27">
        <v>61960</v>
      </c>
      <c r="E660" s="27">
        <v>62600</v>
      </c>
      <c r="F660" s="27">
        <v>59360</v>
      </c>
      <c r="G660" s="27">
        <v>2610</v>
      </c>
      <c r="H660" s="27">
        <v>190</v>
      </c>
      <c r="I660" s="27">
        <v>2680</v>
      </c>
      <c r="K660" s="27">
        <f t="shared" si="71"/>
        <v>784680</v>
      </c>
      <c r="L660" s="27">
        <f t="shared" si="72"/>
        <v>743520</v>
      </c>
      <c r="M660" s="27">
        <f t="shared" si="73"/>
        <v>751200</v>
      </c>
      <c r="N660" s="27">
        <f t="shared" si="74"/>
        <v>712320</v>
      </c>
      <c r="O660" s="27">
        <f t="shared" si="75"/>
        <v>31320</v>
      </c>
      <c r="P660" s="27">
        <f t="shared" si="76"/>
        <v>2280</v>
      </c>
      <c r="Q660" s="27">
        <f t="shared" si="77"/>
        <v>32160</v>
      </c>
    </row>
    <row r="661" spans="1:17">
      <c r="A661" s="54" t="s">
        <v>69</v>
      </c>
      <c r="B661" s="27">
        <v>53</v>
      </c>
      <c r="C661" s="27">
        <v>56970</v>
      </c>
      <c r="D661" s="27">
        <v>57750</v>
      </c>
      <c r="E661" s="27">
        <v>54610</v>
      </c>
      <c r="F661" s="27">
        <v>55500</v>
      </c>
      <c r="G661" s="27">
        <v>1970</v>
      </c>
      <c r="H661" s="27">
        <v>390</v>
      </c>
      <c r="I661" s="27">
        <v>2020</v>
      </c>
      <c r="K661" s="27">
        <f t="shared" si="71"/>
        <v>683640</v>
      </c>
      <c r="L661" s="27">
        <f t="shared" si="72"/>
        <v>693000</v>
      </c>
      <c r="M661" s="27">
        <f t="shared" si="73"/>
        <v>655320</v>
      </c>
      <c r="N661" s="27">
        <f t="shared" si="74"/>
        <v>666000</v>
      </c>
      <c r="O661" s="27">
        <f t="shared" si="75"/>
        <v>23640</v>
      </c>
      <c r="P661" s="27">
        <f t="shared" si="76"/>
        <v>4680</v>
      </c>
      <c r="Q661" s="27">
        <f t="shared" si="77"/>
        <v>24240</v>
      </c>
    </row>
    <row r="662" spans="1:17">
      <c r="A662" s="54" t="s">
        <v>70</v>
      </c>
      <c r="B662" s="27">
        <v>904</v>
      </c>
      <c r="C662" s="27">
        <v>61270</v>
      </c>
      <c r="D662" s="27">
        <v>58170</v>
      </c>
      <c r="E662" s="27">
        <v>59820</v>
      </c>
      <c r="F662" s="27">
        <v>56820</v>
      </c>
      <c r="G662" s="27">
        <v>1370</v>
      </c>
      <c r="H662" s="27">
        <v>90</v>
      </c>
      <c r="I662" s="27">
        <v>1670</v>
      </c>
      <c r="K662" s="27">
        <f t="shared" si="71"/>
        <v>735240</v>
      </c>
      <c r="L662" s="27">
        <f t="shared" si="72"/>
        <v>698040</v>
      </c>
      <c r="M662" s="27">
        <f t="shared" si="73"/>
        <v>717840</v>
      </c>
      <c r="N662" s="27">
        <f t="shared" si="74"/>
        <v>681840</v>
      </c>
      <c r="O662" s="27">
        <f t="shared" si="75"/>
        <v>16440</v>
      </c>
      <c r="P662" s="27">
        <f t="shared" si="76"/>
        <v>1080</v>
      </c>
      <c r="Q662" s="27">
        <f t="shared" si="77"/>
        <v>20040</v>
      </c>
    </row>
    <row r="663" spans="1:17">
      <c r="A663" s="54" t="s">
        <v>71</v>
      </c>
      <c r="B663" s="27">
        <v>32</v>
      </c>
      <c r="C663" s="27">
        <v>73420</v>
      </c>
      <c r="D663" s="27">
        <v>72900</v>
      </c>
      <c r="E663" s="27">
        <v>70870</v>
      </c>
      <c r="F663" s="27">
        <v>71300</v>
      </c>
      <c r="G663" s="27">
        <v>2170</v>
      </c>
      <c r="H663" s="27">
        <v>380</v>
      </c>
      <c r="I663" s="27">
        <v>250</v>
      </c>
      <c r="K663" s="27">
        <f t="shared" si="71"/>
        <v>881040</v>
      </c>
      <c r="L663" s="27">
        <f t="shared" si="72"/>
        <v>874800</v>
      </c>
      <c r="M663" s="27">
        <f t="shared" si="73"/>
        <v>850440</v>
      </c>
      <c r="N663" s="27">
        <f t="shared" si="74"/>
        <v>855600</v>
      </c>
      <c r="O663" s="27">
        <f t="shared" si="75"/>
        <v>26040</v>
      </c>
      <c r="P663" s="27">
        <f t="shared" si="76"/>
        <v>4560</v>
      </c>
      <c r="Q663" s="27">
        <f t="shared" si="77"/>
        <v>3000</v>
      </c>
    </row>
    <row r="664" spans="1:17">
      <c r="A664" s="54" t="s">
        <v>73</v>
      </c>
      <c r="B664" s="27">
        <v>81</v>
      </c>
      <c r="C664" s="27">
        <v>66120</v>
      </c>
      <c r="D664" s="27">
        <v>63330</v>
      </c>
      <c r="E664" s="27">
        <v>62270</v>
      </c>
      <c r="F664" s="27">
        <v>60000</v>
      </c>
      <c r="G664" s="27">
        <v>3810</v>
      </c>
      <c r="H664" s="27">
        <v>50</v>
      </c>
      <c r="I664" s="27">
        <v>1140</v>
      </c>
      <c r="K664" s="27">
        <f t="shared" si="71"/>
        <v>793440</v>
      </c>
      <c r="L664" s="27">
        <f t="shared" si="72"/>
        <v>759960</v>
      </c>
      <c r="M664" s="27">
        <f t="shared" si="73"/>
        <v>747240</v>
      </c>
      <c r="N664" s="27">
        <f t="shared" si="74"/>
        <v>720000</v>
      </c>
      <c r="O664" s="27">
        <f t="shared" si="75"/>
        <v>45720</v>
      </c>
      <c r="P664" s="27">
        <f t="shared" si="76"/>
        <v>600</v>
      </c>
      <c r="Q664" s="27">
        <f t="shared" si="77"/>
        <v>13680</v>
      </c>
    </row>
    <row r="665" spans="1:17">
      <c r="A665" s="46" t="s">
        <v>76</v>
      </c>
      <c r="B665" s="27"/>
      <c r="C665" s="27"/>
      <c r="D665" s="27"/>
      <c r="E665" s="27"/>
      <c r="F665" s="27"/>
      <c r="G665" s="27"/>
      <c r="H665" s="27"/>
      <c r="I665" s="27"/>
      <c r="K665" s="27" t="str">
        <f t="shared" si="71"/>
        <v/>
      </c>
      <c r="L665" s="27" t="str">
        <f t="shared" si="72"/>
        <v/>
      </c>
      <c r="M665" s="27" t="str">
        <f t="shared" si="73"/>
        <v/>
      </c>
      <c r="N665" s="27" t="str">
        <f t="shared" si="74"/>
        <v/>
      </c>
      <c r="O665" s="27" t="str">
        <f t="shared" si="75"/>
        <v/>
      </c>
      <c r="P665" s="27" t="str">
        <f t="shared" si="76"/>
        <v/>
      </c>
      <c r="Q665" s="27" t="str">
        <f t="shared" si="77"/>
        <v/>
      </c>
    </row>
    <row r="666" spans="1:17">
      <c r="A666" s="54" t="s">
        <v>14</v>
      </c>
      <c r="B666" s="27">
        <v>99</v>
      </c>
      <c r="C666" s="27">
        <v>62630</v>
      </c>
      <c r="D666" s="27">
        <v>62540</v>
      </c>
      <c r="E666" s="27">
        <v>60060</v>
      </c>
      <c r="F666" s="27">
        <v>59840</v>
      </c>
      <c r="G666" s="27">
        <v>2480</v>
      </c>
      <c r="H666" s="27">
        <v>90</v>
      </c>
      <c r="I666" s="27">
        <v>950</v>
      </c>
      <c r="K666" s="27">
        <f t="shared" si="71"/>
        <v>751560</v>
      </c>
      <c r="L666" s="27">
        <f t="shared" si="72"/>
        <v>750480</v>
      </c>
      <c r="M666" s="27">
        <f t="shared" si="73"/>
        <v>720720</v>
      </c>
      <c r="N666" s="27">
        <f t="shared" si="74"/>
        <v>718080</v>
      </c>
      <c r="O666" s="27">
        <f t="shared" si="75"/>
        <v>29760</v>
      </c>
      <c r="P666" s="27">
        <f t="shared" si="76"/>
        <v>1080</v>
      </c>
      <c r="Q666" s="27">
        <f t="shared" si="77"/>
        <v>11400</v>
      </c>
    </row>
    <row r="667" spans="1:17">
      <c r="A667" s="54" t="s">
        <v>77</v>
      </c>
      <c r="B667" s="27">
        <v>54</v>
      </c>
      <c r="C667" s="27">
        <v>65360</v>
      </c>
      <c r="D667" s="27">
        <v>64130</v>
      </c>
      <c r="E667" s="27">
        <v>62690</v>
      </c>
      <c r="F667" s="27">
        <v>61690</v>
      </c>
      <c r="G667" s="27">
        <v>2520</v>
      </c>
      <c r="H667" s="27">
        <v>160</v>
      </c>
      <c r="I667" s="27">
        <v>900</v>
      </c>
      <c r="K667" s="27">
        <f t="shared" si="71"/>
        <v>784320</v>
      </c>
      <c r="L667" s="27">
        <f t="shared" si="72"/>
        <v>769560</v>
      </c>
      <c r="M667" s="27">
        <f t="shared" si="73"/>
        <v>752280</v>
      </c>
      <c r="N667" s="27">
        <f t="shared" si="74"/>
        <v>740280</v>
      </c>
      <c r="O667" s="27">
        <f t="shared" si="75"/>
        <v>30240</v>
      </c>
      <c r="P667" s="27">
        <f t="shared" si="76"/>
        <v>1920</v>
      </c>
      <c r="Q667" s="27">
        <f t="shared" si="77"/>
        <v>10800</v>
      </c>
    </row>
    <row r="668" spans="1:17">
      <c r="A668" s="55" t="s">
        <v>83</v>
      </c>
      <c r="B668" s="28"/>
      <c r="C668" s="28"/>
      <c r="D668" s="28"/>
      <c r="E668" s="28"/>
      <c r="F668" s="28"/>
      <c r="G668" s="28"/>
      <c r="H668" s="28"/>
      <c r="I668" s="28"/>
      <c r="K668" s="27" t="str">
        <f t="shared" si="71"/>
        <v/>
      </c>
      <c r="L668" s="27" t="str">
        <f t="shared" si="72"/>
        <v/>
      </c>
      <c r="M668" s="27" t="str">
        <f t="shared" si="73"/>
        <v/>
      </c>
      <c r="N668" s="27" t="str">
        <f t="shared" si="74"/>
        <v/>
      </c>
      <c r="O668" s="27" t="str">
        <f t="shared" si="75"/>
        <v/>
      </c>
      <c r="P668" s="27" t="str">
        <f t="shared" si="76"/>
        <v/>
      </c>
      <c r="Q668" s="27" t="str">
        <f t="shared" si="77"/>
        <v/>
      </c>
    </row>
    <row r="669" spans="1:17">
      <c r="A669" s="46" t="s">
        <v>14</v>
      </c>
      <c r="B669" s="27"/>
      <c r="C669" s="27"/>
      <c r="D669" s="27"/>
      <c r="E669" s="27"/>
      <c r="F669" s="27"/>
      <c r="G669" s="27"/>
      <c r="H669" s="27"/>
      <c r="I669" s="27"/>
      <c r="K669" s="27" t="str">
        <f t="shared" si="71"/>
        <v/>
      </c>
      <c r="L669" s="27" t="str">
        <f t="shared" si="72"/>
        <v/>
      </c>
      <c r="M669" s="27" t="str">
        <f t="shared" si="73"/>
        <v/>
      </c>
      <c r="N669" s="27" t="str">
        <f t="shared" si="74"/>
        <v/>
      </c>
      <c r="O669" s="27" t="str">
        <f t="shared" si="75"/>
        <v/>
      </c>
      <c r="P669" s="27" t="str">
        <f t="shared" si="76"/>
        <v/>
      </c>
      <c r="Q669" s="27" t="str">
        <f t="shared" si="77"/>
        <v/>
      </c>
    </row>
    <row r="670" spans="1:17">
      <c r="A670" s="54" t="s">
        <v>14</v>
      </c>
      <c r="B670" s="27">
        <v>2858</v>
      </c>
      <c r="C670" s="27">
        <v>66460</v>
      </c>
      <c r="D670" s="27">
        <v>64320</v>
      </c>
      <c r="E670" s="27">
        <v>62810</v>
      </c>
      <c r="F670" s="27">
        <v>61250</v>
      </c>
      <c r="G670" s="27">
        <v>3280</v>
      </c>
      <c r="H670" s="27">
        <v>370</v>
      </c>
      <c r="I670" s="27">
        <v>1350</v>
      </c>
      <c r="K670" s="27">
        <f t="shared" si="71"/>
        <v>797520</v>
      </c>
      <c r="L670" s="27">
        <f t="shared" si="72"/>
        <v>771840</v>
      </c>
      <c r="M670" s="27">
        <f t="shared" si="73"/>
        <v>753720</v>
      </c>
      <c r="N670" s="27">
        <f t="shared" si="74"/>
        <v>735000</v>
      </c>
      <c r="O670" s="27">
        <f t="shared" si="75"/>
        <v>39360</v>
      </c>
      <c r="P670" s="27">
        <f t="shared" si="76"/>
        <v>4440</v>
      </c>
      <c r="Q670" s="27">
        <f t="shared" si="77"/>
        <v>16200</v>
      </c>
    </row>
    <row r="671" spans="1:17">
      <c r="A671" s="46" t="s">
        <v>43</v>
      </c>
      <c r="B671" s="27"/>
      <c r="C671" s="27"/>
      <c r="D671" s="27"/>
      <c r="E671" s="27"/>
      <c r="F671" s="27"/>
      <c r="G671" s="27"/>
      <c r="H671" s="27"/>
      <c r="I671" s="27"/>
      <c r="K671" s="27" t="str">
        <f t="shared" si="71"/>
        <v/>
      </c>
      <c r="L671" s="27" t="str">
        <f t="shared" si="72"/>
        <v/>
      </c>
      <c r="M671" s="27" t="str">
        <f t="shared" si="73"/>
        <v/>
      </c>
      <c r="N671" s="27" t="str">
        <f t="shared" si="74"/>
        <v/>
      </c>
      <c r="O671" s="27" t="str">
        <f t="shared" si="75"/>
        <v/>
      </c>
      <c r="P671" s="27" t="str">
        <f t="shared" si="76"/>
        <v/>
      </c>
      <c r="Q671" s="27" t="str">
        <f t="shared" si="77"/>
        <v/>
      </c>
    </row>
    <row r="672" spans="1:17">
      <c r="A672" s="54" t="s">
        <v>14</v>
      </c>
      <c r="B672" s="27">
        <v>145</v>
      </c>
      <c r="C672" s="27">
        <v>81040</v>
      </c>
      <c r="D672" s="27">
        <v>81460</v>
      </c>
      <c r="E672" s="27">
        <v>75730</v>
      </c>
      <c r="F672" s="27">
        <v>77740</v>
      </c>
      <c r="G672" s="27">
        <v>5220</v>
      </c>
      <c r="H672" s="27">
        <v>90</v>
      </c>
      <c r="I672" s="27">
        <v>1120</v>
      </c>
      <c r="K672" s="27">
        <f t="shared" si="71"/>
        <v>972480</v>
      </c>
      <c r="L672" s="27">
        <f t="shared" si="72"/>
        <v>977520</v>
      </c>
      <c r="M672" s="27">
        <f t="shared" si="73"/>
        <v>908760</v>
      </c>
      <c r="N672" s="27">
        <f t="shared" si="74"/>
        <v>932880</v>
      </c>
      <c r="O672" s="27">
        <f t="shared" si="75"/>
        <v>62640</v>
      </c>
      <c r="P672" s="27">
        <f t="shared" si="76"/>
        <v>1080</v>
      </c>
      <c r="Q672" s="27">
        <f t="shared" si="77"/>
        <v>13440</v>
      </c>
    </row>
    <row r="673" spans="1:17">
      <c r="A673" s="54" t="s">
        <v>47</v>
      </c>
      <c r="B673" s="27">
        <v>137</v>
      </c>
      <c r="C673" s="27">
        <v>81120</v>
      </c>
      <c r="D673" s="27">
        <v>81590</v>
      </c>
      <c r="E673" s="27">
        <v>75540</v>
      </c>
      <c r="F673" s="27">
        <v>77140</v>
      </c>
      <c r="G673" s="27">
        <v>5480</v>
      </c>
      <c r="H673" s="27">
        <v>90</v>
      </c>
      <c r="I673" s="27">
        <v>1180</v>
      </c>
      <c r="K673" s="27">
        <f t="shared" si="71"/>
        <v>973440</v>
      </c>
      <c r="L673" s="27">
        <f t="shared" si="72"/>
        <v>979080</v>
      </c>
      <c r="M673" s="27">
        <f t="shared" si="73"/>
        <v>906480</v>
      </c>
      <c r="N673" s="27">
        <f t="shared" si="74"/>
        <v>925680</v>
      </c>
      <c r="O673" s="27">
        <f t="shared" si="75"/>
        <v>65760</v>
      </c>
      <c r="P673" s="27">
        <f t="shared" si="76"/>
        <v>1080</v>
      </c>
      <c r="Q673" s="27">
        <f t="shared" si="77"/>
        <v>14160</v>
      </c>
    </row>
    <row r="674" spans="1:17">
      <c r="A674" s="46" t="s">
        <v>48</v>
      </c>
      <c r="B674" s="27"/>
      <c r="C674" s="27"/>
      <c r="D674" s="27"/>
      <c r="E674" s="27"/>
      <c r="F674" s="27"/>
      <c r="G674" s="27"/>
      <c r="H674" s="27"/>
      <c r="I674" s="27"/>
      <c r="K674" s="27" t="str">
        <f t="shared" si="71"/>
        <v/>
      </c>
      <c r="L674" s="27" t="str">
        <f t="shared" si="72"/>
        <v/>
      </c>
      <c r="M674" s="27" t="str">
        <f t="shared" si="73"/>
        <v/>
      </c>
      <c r="N674" s="27" t="str">
        <f t="shared" si="74"/>
        <v/>
      </c>
      <c r="O674" s="27" t="str">
        <f t="shared" si="75"/>
        <v/>
      </c>
      <c r="P674" s="27" t="str">
        <f t="shared" si="76"/>
        <v/>
      </c>
      <c r="Q674" s="27" t="str">
        <f t="shared" si="77"/>
        <v/>
      </c>
    </row>
    <row r="675" spans="1:17">
      <c r="A675" s="54" t="s">
        <v>14</v>
      </c>
      <c r="B675" s="27">
        <v>1072</v>
      </c>
      <c r="C675" s="27">
        <v>70630</v>
      </c>
      <c r="D675" s="27">
        <v>69860</v>
      </c>
      <c r="E675" s="27">
        <v>66710</v>
      </c>
      <c r="F675" s="27">
        <v>66670</v>
      </c>
      <c r="G675" s="27">
        <v>3270</v>
      </c>
      <c r="H675" s="27">
        <v>650</v>
      </c>
      <c r="I675" s="27">
        <v>1460</v>
      </c>
      <c r="K675" s="27">
        <f t="shared" si="71"/>
        <v>847560</v>
      </c>
      <c r="L675" s="27">
        <f t="shared" si="72"/>
        <v>838320</v>
      </c>
      <c r="M675" s="27">
        <f t="shared" si="73"/>
        <v>800520</v>
      </c>
      <c r="N675" s="27">
        <f t="shared" si="74"/>
        <v>800040</v>
      </c>
      <c r="O675" s="27">
        <f t="shared" si="75"/>
        <v>39240</v>
      </c>
      <c r="P675" s="27">
        <f t="shared" si="76"/>
        <v>7800</v>
      </c>
      <c r="Q675" s="27">
        <f t="shared" si="77"/>
        <v>17520</v>
      </c>
    </row>
    <row r="676" spans="1:17">
      <c r="A676" s="54" t="s">
        <v>51</v>
      </c>
      <c r="B676" s="27">
        <v>72</v>
      </c>
      <c r="C676" s="27">
        <v>67750</v>
      </c>
      <c r="D676" s="27">
        <v>67780</v>
      </c>
      <c r="E676" s="27">
        <v>64460</v>
      </c>
      <c r="F676" s="27">
        <v>65460</v>
      </c>
      <c r="G676" s="27">
        <v>2040</v>
      </c>
      <c r="H676" s="27">
        <v>1260</v>
      </c>
      <c r="I676" s="27">
        <v>1440</v>
      </c>
      <c r="K676" s="27">
        <f t="shared" si="71"/>
        <v>813000</v>
      </c>
      <c r="L676" s="27">
        <f t="shared" si="72"/>
        <v>813360</v>
      </c>
      <c r="M676" s="27">
        <f t="shared" si="73"/>
        <v>773520</v>
      </c>
      <c r="N676" s="27">
        <f t="shared" si="74"/>
        <v>785520</v>
      </c>
      <c r="O676" s="27">
        <f t="shared" si="75"/>
        <v>24480</v>
      </c>
      <c r="P676" s="27">
        <f t="shared" si="76"/>
        <v>15120</v>
      </c>
      <c r="Q676" s="27">
        <f t="shared" si="77"/>
        <v>17280</v>
      </c>
    </row>
    <row r="677" spans="1:17">
      <c r="A677" s="54" t="s">
        <v>53</v>
      </c>
      <c r="B677" s="27">
        <v>300</v>
      </c>
      <c r="C677" s="27">
        <v>72690</v>
      </c>
      <c r="D677" s="27">
        <v>71510</v>
      </c>
      <c r="E677" s="27">
        <v>67420</v>
      </c>
      <c r="F677" s="27">
        <v>68280</v>
      </c>
      <c r="G677" s="27">
        <v>4420</v>
      </c>
      <c r="H677" s="27">
        <v>850</v>
      </c>
      <c r="I677" s="27">
        <v>1720</v>
      </c>
      <c r="K677" s="27">
        <f t="shared" si="71"/>
        <v>872280</v>
      </c>
      <c r="L677" s="27">
        <f t="shared" si="72"/>
        <v>858120</v>
      </c>
      <c r="M677" s="27">
        <f t="shared" si="73"/>
        <v>809040</v>
      </c>
      <c r="N677" s="27">
        <f t="shared" si="74"/>
        <v>819360</v>
      </c>
      <c r="O677" s="27">
        <f t="shared" si="75"/>
        <v>53040</v>
      </c>
      <c r="P677" s="27">
        <f t="shared" si="76"/>
        <v>10200</v>
      </c>
      <c r="Q677" s="27">
        <f t="shared" si="77"/>
        <v>20640</v>
      </c>
    </row>
    <row r="678" spans="1:17">
      <c r="A678" s="54" t="s">
        <v>58</v>
      </c>
      <c r="B678" s="27">
        <v>49</v>
      </c>
      <c r="C678" s="27">
        <v>71930</v>
      </c>
      <c r="D678" s="27">
        <v>72410</v>
      </c>
      <c r="E678" s="27">
        <v>67420</v>
      </c>
      <c r="F678" s="27">
        <v>70540</v>
      </c>
      <c r="G678" s="27">
        <v>2420</v>
      </c>
      <c r="H678" s="27">
        <v>2090</v>
      </c>
      <c r="I678" s="27">
        <v>1270</v>
      </c>
      <c r="K678" s="27">
        <f t="shared" si="71"/>
        <v>863160</v>
      </c>
      <c r="L678" s="27">
        <f t="shared" si="72"/>
        <v>868920</v>
      </c>
      <c r="M678" s="27">
        <f t="shared" si="73"/>
        <v>809040</v>
      </c>
      <c r="N678" s="27">
        <f t="shared" si="74"/>
        <v>846480</v>
      </c>
      <c r="O678" s="27">
        <f t="shared" si="75"/>
        <v>29040</v>
      </c>
      <c r="P678" s="27">
        <f t="shared" si="76"/>
        <v>25080</v>
      </c>
      <c r="Q678" s="27">
        <f t="shared" si="77"/>
        <v>15240</v>
      </c>
    </row>
    <row r="679" spans="1:17">
      <c r="A679" s="54" t="s">
        <v>60</v>
      </c>
      <c r="B679" s="27">
        <v>154</v>
      </c>
      <c r="C679" s="27">
        <v>73210</v>
      </c>
      <c r="D679" s="27">
        <v>74130</v>
      </c>
      <c r="E679" s="27">
        <v>69480</v>
      </c>
      <c r="F679" s="27">
        <v>71000</v>
      </c>
      <c r="G679" s="27">
        <v>2750</v>
      </c>
      <c r="H679" s="27">
        <v>990</v>
      </c>
      <c r="I679" s="27">
        <v>1380</v>
      </c>
      <c r="K679" s="27">
        <f t="shared" si="71"/>
        <v>878520</v>
      </c>
      <c r="L679" s="27">
        <f t="shared" si="72"/>
        <v>889560</v>
      </c>
      <c r="M679" s="27">
        <f t="shared" si="73"/>
        <v>833760</v>
      </c>
      <c r="N679" s="27">
        <f t="shared" si="74"/>
        <v>852000</v>
      </c>
      <c r="O679" s="27">
        <f t="shared" si="75"/>
        <v>33000</v>
      </c>
      <c r="P679" s="27">
        <f t="shared" si="76"/>
        <v>11880</v>
      </c>
      <c r="Q679" s="27">
        <f t="shared" si="77"/>
        <v>16560</v>
      </c>
    </row>
    <row r="680" spans="1:17">
      <c r="A680" s="54" t="s">
        <v>63</v>
      </c>
      <c r="B680" s="27">
        <v>58</v>
      </c>
      <c r="C680" s="27">
        <v>76100</v>
      </c>
      <c r="D680" s="27">
        <v>78140</v>
      </c>
      <c r="E680" s="27">
        <v>73460</v>
      </c>
      <c r="F680" s="27">
        <v>75750</v>
      </c>
      <c r="G680" s="27">
        <v>2590</v>
      </c>
      <c r="H680" s="27">
        <v>50</v>
      </c>
      <c r="I680" s="27">
        <v>580</v>
      </c>
      <c r="K680" s="27">
        <f t="shared" si="71"/>
        <v>913200</v>
      </c>
      <c r="L680" s="27">
        <f t="shared" si="72"/>
        <v>937680</v>
      </c>
      <c r="M680" s="27">
        <f t="shared" si="73"/>
        <v>881520</v>
      </c>
      <c r="N680" s="27">
        <f t="shared" si="74"/>
        <v>909000</v>
      </c>
      <c r="O680" s="27">
        <f t="shared" si="75"/>
        <v>31080</v>
      </c>
      <c r="P680" s="27">
        <f t="shared" si="76"/>
        <v>600</v>
      </c>
      <c r="Q680" s="27">
        <f t="shared" si="77"/>
        <v>6960</v>
      </c>
    </row>
    <row r="681" spans="1:17">
      <c r="A681" s="46" t="s">
        <v>64</v>
      </c>
      <c r="B681" s="27"/>
      <c r="C681" s="27"/>
      <c r="D681" s="27"/>
      <c r="E681" s="27"/>
      <c r="F681" s="27"/>
      <c r="G681" s="27"/>
      <c r="H681" s="27"/>
      <c r="I681" s="27"/>
      <c r="K681" s="27" t="str">
        <f t="shared" si="71"/>
        <v/>
      </c>
      <c r="L681" s="27" t="str">
        <f t="shared" si="72"/>
        <v/>
      </c>
      <c r="M681" s="27" t="str">
        <f t="shared" si="73"/>
        <v/>
      </c>
      <c r="N681" s="27" t="str">
        <f t="shared" si="74"/>
        <v/>
      </c>
      <c r="O681" s="27" t="str">
        <f t="shared" si="75"/>
        <v/>
      </c>
      <c r="P681" s="27" t="str">
        <f t="shared" si="76"/>
        <v/>
      </c>
      <c r="Q681" s="27" t="str">
        <f t="shared" si="77"/>
        <v/>
      </c>
    </row>
    <row r="682" spans="1:17">
      <c r="A682" s="54" t="s">
        <v>14</v>
      </c>
      <c r="B682" s="27">
        <v>1571</v>
      </c>
      <c r="C682" s="27">
        <v>62320</v>
      </c>
      <c r="D682" s="27">
        <v>59610</v>
      </c>
      <c r="E682" s="27">
        <v>58970</v>
      </c>
      <c r="F682" s="27">
        <v>56800</v>
      </c>
      <c r="G682" s="27">
        <v>3130</v>
      </c>
      <c r="H682" s="27">
        <v>220</v>
      </c>
      <c r="I682" s="27">
        <v>1310</v>
      </c>
      <c r="K682" s="27">
        <f t="shared" si="71"/>
        <v>747840</v>
      </c>
      <c r="L682" s="27">
        <f t="shared" si="72"/>
        <v>715320</v>
      </c>
      <c r="M682" s="27">
        <f t="shared" si="73"/>
        <v>707640</v>
      </c>
      <c r="N682" s="27">
        <f t="shared" si="74"/>
        <v>681600</v>
      </c>
      <c r="O682" s="27">
        <f t="shared" si="75"/>
        <v>37560</v>
      </c>
      <c r="P682" s="27">
        <f t="shared" si="76"/>
        <v>2640</v>
      </c>
      <c r="Q682" s="27">
        <f t="shared" si="77"/>
        <v>15720</v>
      </c>
    </row>
    <row r="683" spans="1:17">
      <c r="A683" s="54" t="s">
        <v>66</v>
      </c>
      <c r="B683" s="27">
        <v>72</v>
      </c>
      <c r="C683" s="27">
        <v>73750</v>
      </c>
      <c r="D683" s="27">
        <v>73220</v>
      </c>
      <c r="E683" s="27">
        <v>68620</v>
      </c>
      <c r="F683" s="27">
        <v>69200</v>
      </c>
      <c r="G683" s="27">
        <v>5040</v>
      </c>
      <c r="H683" s="27">
        <v>80</v>
      </c>
      <c r="I683" s="27">
        <v>410</v>
      </c>
      <c r="K683" s="27">
        <f t="shared" si="71"/>
        <v>885000</v>
      </c>
      <c r="L683" s="27">
        <f t="shared" si="72"/>
        <v>878640</v>
      </c>
      <c r="M683" s="27">
        <f t="shared" si="73"/>
        <v>823440</v>
      </c>
      <c r="N683" s="27">
        <f t="shared" si="74"/>
        <v>830400</v>
      </c>
      <c r="O683" s="27">
        <f t="shared" si="75"/>
        <v>60480</v>
      </c>
      <c r="P683" s="27">
        <f t="shared" si="76"/>
        <v>960</v>
      </c>
      <c r="Q683" s="27">
        <f t="shared" si="77"/>
        <v>4920</v>
      </c>
    </row>
    <row r="684" spans="1:17">
      <c r="A684" s="55" t="s">
        <v>1</v>
      </c>
      <c r="B684" s="28"/>
      <c r="C684" s="28"/>
      <c r="D684" s="28"/>
      <c r="E684" s="28"/>
      <c r="F684" s="28"/>
      <c r="G684" s="28"/>
      <c r="H684" s="28"/>
      <c r="I684" s="28"/>
      <c r="K684" s="27" t="str">
        <f t="shared" si="71"/>
        <v/>
      </c>
      <c r="L684" s="27" t="str">
        <f t="shared" si="72"/>
        <v/>
      </c>
      <c r="M684" s="27" t="str">
        <f t="shared" si="73"/>
        <v/>
      </c>
      <c r="N684" s="27" t="str">
        <f t="shared" si="74"/>
        <v/>
      </c>
      <c r="O684" s="27" t="str">
        <f t="shared" si="75"/>
        <v/>
      </c>
      <c r="P684" s="27" t="str">
        <f t="shared" si="76"/>
        <v/>
      </c>
      <c r="Q684" s="27" t="str">
        <f t="shared" si="77"/>
        <v/>
      </c>
    </row>
    <row r="685" spans="1:17">
      <c r="A685" s="46" t="s">
        <v>14</v>
      </c>
      <c r="B685" s="27"/>
      <c r="C685" s="27"/>
      <c r="D685" s="27"/>
      <c r="E685" s="27"/>
      <c r="F685" s="27"/>
      <c r="G685" s="27"/>
      <c r="H685" s="27"/>
      <c r="I685" s="27"/>
      <c r="K685" s="27" t="str">
        <f t="shared" si="71"/>
        <v/>
      </c>
      <c r="L685" s="27" t="str">
        <f t="shared" si="72"/>
        <v/>
      </c>
      <c r="M685" s="27" t="str">
        <f t="shared" si="73"/>
        <v/>
      </c>
      <c r="N685" s="27" t="str">
        <f t="shared" si="74"/>
        <v/>
      </c>
      <c r="O685" s="27" t="str">
        <f t="shared" si="75"/>
        <v/>
      </c>
      <c r="P685" s="27" t="str">
        <f t="shared" si="76"/>
        <v/>
      </c>
      <c r="Q685" s="27" t="str">
        <f t="shared" si="77"/>
        <v/>
      </c>
    </row>
    <row r="686" spans="1:17">
      <c r="A686" s="54" t="s">
        <v>14</v>
      </c>
      <c r="B686" s="27">
        <v>2653</v>
      </c>
      <c r="C686" s="27">
        <v>66850</v>
      </c>
      <c r="D686" s="27">
        <v>64780</v>
      </c>
      <c r="E686" s="27">
        <v>62990</v>
      </c>
      <c r="F686" s="27">
        <v>61500</v>
      </c>
      <c r="G686" s="27">
        <v>3480</v>
      </c>
      <c r="H686" s="27">
        <v>380</v>
      </c>
      <c r="I686" s="27">
        <v>1380</v>
      </c>
      <c r="K686" s="27">
        <f t="shared" si="71"/>
        <v>802200</v>
      </c>
      <c r="L686" s="27">
        <f t="shared" si="72"/>
        <v>777360</v>
      </c>
      <c r="M686" s="27">
        <f t="shared" si="73"/>
        <v>755880</v>
      </c>
      <c r="N686" s="27">
        <f t="shared" si="74"/>
        <v>738000</v>
      </c>
      <c r="O686" s="27">
        <f t="shared" si="75"/>
        <v>41760</v>
      </c>
      <c r="P686" s="27">
        <f t="shared" si="76"/>
        <v>4560</v>
      </c>
      <c r="Q686" s="27">
        <f t="shared" si="77"/>
        <v>16560</v>
      </c>
    </row>
    <row r="687" spans="1:17">
      <c r="A687" s="46" t="s">
        <v>43</v>
      </c>
      <c r="B687" s="27"/>
      <c r="C687" s="27"/>
      <c r="D687" s="27"/>
      <c r="E687" s="27"/>
      <c r="F687" s="27"/>
      <c r="G687" s="27"/>
      <c r="H687" s="27"/>
      <c r="I687" s="27"/>
      <c r="K687" s="27" t="str">
        <f t="shared" si="71"/>
        <v/>
      </c>
      <c r="L687" s="27" t="str">
        <f t="shared" si="72"/>
        <v/>
      </c>
      <c r="M687" s="27" t="str">
        <f t="shared" si="73"/>
        <v/>
      </c>
      <c r="N687" s="27" t="str">
        <f t="shared" si="74"/>
        <v/>
      </c>
      <c r="O687" s="27" t="str">
        <f t="shared" si="75"/>
        <v/>
      </c>
      <c r="P687" s="27" t="str">
        <f t="shared" si="76"/>
        <v/>
      </c>
      <c r="Q687" s="27" t="str">
        <f t="shared" si="77"/>
        <v/>
      </c>
    </row>
    <row r="688" spans="1:17">
      <c r="A688" s="54" t="s">
        <v>14</v>
      </c>
      <c r="B688" s="27">
        <v>130</v>
      </c>
      <c r="C688" s="27">
        <v>81340</v>
      </c>
      <c r="D688" s="27">
        <v>81650</v>
      </c>
      <c r="E688" s="27">
        <v>75510</v>
      </c>
      <c r="F688" s="27">
        <v>77220</v>
      </c>
      <c r="G688" s="27">
        <v>5740</v>
      </c>
      <c r="H688" s="27">
        <v>80</v>
      </c>
      <c r="I688" s="27">
        <v>1240</v>
      </c>
      <c r="K688" s="27">
        <f t="shared" si="71"/>
        <v>976080</v>
      </c>
      <c r="L688" s="27">
        <f t="shared" si="72"/>
        <v>979800</v>
      </c>
      <c r="M688" s="27">
        <f t="shared" si="73"/>
        <v>906120</v>
      </c>
      <c r="N688" s="27">
        <f t="shared" si="74"/>
        <v>926640</v>
      </c>
      <c r="O688" s="27">
        <f t="shared" si="75"/>
        <v>68880</v>
      </c>
      <c r="P688" s="27">
        <f t="shared" si="76"/>
        <v>960</v>
      </c>
      <c r="Q688" s="27">
        <f t="shared" si="77"/>
        <v>14880</v>
      </c>
    </row>
    <row r="689" spans="1:17">
      <c r="A689" s="54" t="s">
        <v>47</v>
      </c>
      <c r="B689" s="27">
        <v>128</v>
      </c>
      <c r="C689" s="27">
        <v>81280</v>
      </c>
      <c r="D689" s="27">
        <v>81650</v>
      </c>
      <c r="E689" s="27">
        <v>75410</v>
      </c>
      <c r="F689" s="27">
        <v>77000</v>
      </c>
      <c r="G689" s="27">
        <v>5780</v>
      </c>
      <c r="H689" s="27">
        <v>90</v>
      </c>
      <c r="I689" s="27">
        <v>1260</v>
      </c>
      <c r="K689" s="27">
        <f t="shared" si="71"/>
        <v>975360</v>
      </c>
      <c r="L689" s="27">
        <f t="shared" si="72"/>
        <v>979800</v>
      </c>
      <c r="M689" s="27">
        <f t="shared" si="73"/>
        <v>904920</v>
      </c>
      <c r="N689" s="27">
        <f t="shared" si="74"/>
        <v>924000</v>
      </c>
      <c r="O689" s="27">
        <f t="shared" si="75"/>
        <v>69360</v>
      </c>
      <c r="P689" s="27">
        <f t="shared" si="76"/>
        <v>1080</v>
      </c>
      <c r="Q689" s="27">
        <f t="shared" si="77"/>
        <v>15120</v>
      </c>
    </row>
    <row r="690" spans="1:17">
      <c r="A690" s="46" t="s">
        <v>48</v>
      </c>
      <c r="B690" s="27"/>
      <c r="C690" s="27"/>
      <c r="D690" s="27"/>
      <c r="E690" s="27"/>
      <c r="F690" s="27"/>
      <c r="G690" s="27"/>
      <c r="H690" s="27"/>
      <c r="I690" s="27"/>
      <c r="K690" s="27" t="str">
        <f t="shared" si="71"/>
        <v/>
      </c>
      <c r="L690" s="27" t="str">
        <f t="shared" si="72"/>
        <v/>
      </c>
      <c r="M690" s="27" t="str">
        <f t="shared" si="73"/>
        <v/>
      </c>
      <c r="N690" s="27" t="str">
        <f t="shared" si="74"/>
        <v/>
      </c>
      <c r="O690" s="27" t="str">
        <f t="shared" si="75"/>
        <v/>
      </c>
      <c r="P690" s="27" t="str">
        <f t="shared" si="76"/>
        <v/>
      </c>
      <c r="Q690" s="27" t="str">
        <f t="shared" si="77"/>
        <v/>
      </c>
    </row>
    <row r="691" spans="1:17">
      <c r="A691" s="54" t="s">
        <v>14</v>
      </c>
      <c r="B691" s="27">
        <v>1004</v>
      </c>
      <c r="C691" s="27">
        <v>71120</v>
      </c>
      <c r="D691" s="27">
        <v>70540</v>
      </c>
      <c r="E691" s="27">
        <v>67000</v>
      </c>
      <c r="F691" s="27">
        <v>67010</v>
      </c>
      <c r="G691" s="27">
        <v>3440</v>
      </c>
      <c r="H691" s="27">
        <v>680</v>
      </c>
      <c r="I691" s="27">
        <v>1480</v>
      </c>
      <c r="K691" s="27">
        <f t="shared" si="71"/>
        <v>853440</v>
      </c>
      <c r="L691" s="27">
        <f t="shared" si="72"/>
        <v>846480</v>
      </c>
      <c r="M691" s="27">
        <f t="shared" si="73"/>
        <v>804000</v>
      </c>
      <c r="N691" s="27">
        <f t="shared" si="74"/>
        <v>804120</v>
      </c>
      <c r="O691" s="27">
        <f t="shared" si="75"/>
        <v>41280</v>
      </c>
      <c r="P691" s="27">
        <f t="shared" si="76"/>
        <v>8160</v>
      </c>
      <c r="Q691" s="27">
        <f t="shared" si="77"/>
        <v>17760</v>
      </c>
    </row>
    <row r="692" spans="1:17">
      <c r="A692" s="54" t="s">
        <v>51</v>
      </c>
      <c r="B692" s="27">
        <v>70</v>
      </c>
      <c r="C692" s="27">
        <v>67890</v>
      </c>
      <c r="D692" s="27">
        <v>67780</v>
      </c>
      <c r="E692" s="27">
        <v>64500</v>
      </c>
      <c r="F692" s="27">
        <v>65460</v>
      </c>
      <c r="G692" s="27">
        <v>2100</v>
      </c>
      <c r="H692" s="27">
        <v>1290</v>
      </c>
      <c r="I692" s="27">
        <v>1490</v>
      </c>
      <c r="K692" s="27">
        <f t="shared" si="71"/>
        <v>814680</v>
      </c>
      <c r="L692" s="27">
        <f t="shared" si="72"/>
        <v>813360</v>
      </c>
      <c r="M692" s="27">
        <f t="shared" si="73"/>
        <v>774000</v>
      </c>
      <c r="N692" s="27">
        <f t="shared" si="74"/>
        <v>785520</v>
      </c>
      <c r="O692" s="27">
        <f t="shared" si="75"/>
        <v>25200</v>
      </c>
      <c r="P692" s="27">
        <f t="shared" si="76"/>
        <v>15480</v>
      </c>
      <c r="Q692" s="27">
        <f t="shared" si="77"/>
        <v>17880</v>
      </c>
    </row>
    <row r="693" spans="1:17">
      <c r="A693" s="54" t="s">
        <v>53</v>
      </c>
      <c r="B693" s="27">
        <v>298</v>
      </c>
      <c r="C693" s="27">
        <v>72720</v>
      </c>
      <c r="D693" s="27">
        <v>71510</v>
      </c>
      <c r="E693" s="27">
        <v>67420</v>
      </c>
      <c r="F693" s="27">
        <v>68280</v>
      </c>
      <c r="G693" s="27">
        <v>4430</v>
      </c>
      <c r="H693" s="27">
        <v>860</v>
      </c>
      <c r="I693" s="27">
        <v>1730</v>
      </c>
      <c r="K693" s="27">
        <f t="shared" si="71"/>
        <v>872640</v>
      </c>
      <c r="L693" s="27">
        <f t="shared" si="72"/>
        <v>858120</v>
      </c>
      <c r="M693" s="27">
        <f t="shared" si="73"/>
        <v>809040</v>
      </c>
      <c r="N693" s="27">
        <f t="shared" si="74"/>
        <v>819360</v>
      </c>
      <c r="O693" s="27">
        <f t="shared" si="75"/>
        <v>53160</v>
      </c>
      <c r="P693" s="27">
        <f t="shared" si="76"/>
        <v>10320</v>
      </c>
      <c r="Q693" s="27">
        <f t="shared" si="77"/>
        <v>20760</v>
      </c>
    </row>
    <row r="694" spans="1:17">
      <c r="A694" s="54" t="s">
        <v>63</v>
      </c>
      <c r="B694" s="27">
        <v>58</v>
      </c>
      <c r="C694" s="27">
        <v>76100</v>
      </c>
      <c r="D694" s="27">
        <v>78140</v>
      </c>
      <c r="E694" s="27">
        <v>73460</v>
      </c>
      <c r="F694" s="27">
        <v>75750</v>
      </c>
      <c r="G694" s="27">
        <v>2590</v>
      </c>
      <c r="H694" s="27">
        <v>50</v>
      </c>
      <c r="I694" s="27">
        <v>580</v>
      </c>
      <c r="K694" s="27">
        <f t="shared" si="71"/>
        <v>913200</v>
      </c>
      <c r="L694" s="27">
        <f t="shared" si="72"/>
        <v>937680</v>
      </c>
      <c r="M694" s="27">
        <f t="shared" si="73"/>
        <v>881520</v>
      </c>
      <c r="N694" s="27">
        <f t="shared" si="74"/>
        <v>909000</v>
      </c>
      <c r="O694" s="27">
        <f t="shared" si="75"/>
        <v>31080</v>
      </c>
      <c r="P694" s="27">
        <f t="shared" si="76"/>
        <v>600</v>
      </c>
      <c r="Q694" s="27">
        <f t="shared" si="77"/>
        <v>6960</v>
      </c>
    </row>
    <row r="695" spans="1:17">
      <c r="A695" s="46" t="s">
        <v>64</v>
      </c>
      <c r="B695" s="27"/>
      <c r="C695" s="27"/>
      <c r="D695" s="27"/>
      <c r="E695" s="27"/>
      <c r="F695" s="27"/>
      <c r="G695" s="27"/>
      <c r="H695" s="27"/>
      <c r="I695" s="27"/>
      <c r="K695" s="27" t="str">
        <f t="shared" si="71"/>
        <v/>
      </c>
      <c r="L695" s="27" t="str">
        <f t="shared" si="72"/>
        <v/>
      </c>
      <c r="M695" s="27" t="str">
        <f t="shared" si="73"/>
        <v/>
      </c>
      <c r="N695" s="27" t="str">
        <f t="shared" si="74"/>
        <v/>
      </c>
      <c r="O695" s="27" t="str">
        <f t="shared" si="75"/>
        <v/>
      </c>
      <c r="P695" s="27" t="str">
        <f t="shared" si="76"/>
        <v/>
      </c>
      <c r="Q695" s="27" t="str">
        <f t="shared" si="77"/>
        <v/>
      </c>
    </row>
    <row r="696" spans="1:17">
      <c r="A696" s="54" t="s">
        <v>14</v>
      </c>
      <c r="B696" s="27">
        <v>1453</v>
      </c>
      <c r="C696" s="27">
        <v>62640</v>
      </c>
      <c r="D696" s="27">
        <v>59850</v>
      </c>
      <c r="E696" s="27">
        <v>59080</v>
      </c>
      <c r="F696" s="27">
        <v>56880</v>
      </c>
      <c r="G696" s="27">
        <v>3340</v>
      </c>
      <c r="H696" s="27">
        <v>220</v>
      </c>
      <c r="I696" s="27">
        <v>1340</v>
      </c>
      <c r="K696" s="27">
        <f t="shared" si="71"/>
        <v>751680</v>
      </c>
      <c r="L696" s="27">
        <f t="shared" si="72"/>
        <v>718200</v>
      </c>
      <c r="M696" s="27">
        <f t="shared" si="73"/>
        <v>708960</v>
      </c>
      <c r="N696" s="27">
        <f t="shared" si="74"/>
        <v>682560</v>
      </c>
      <c r="O696" s="27">
        <f t="shared" si="75"/>
        <v>40080</v>
      </c>
      <c r="P696" s="27">
        <f t="shared" si="76"/>
        <v>2640</v>
      </c>
      <c r="Q696" s="27">
        <f t="shared" si="77"/>
        <v>16080</v>
      </c>
    </row>
    <row r="697" spans="1:17">
      <c r="A697" s="54" t="s">
        <v>66</v>
      </c>
      <c r="B697" s="27">
        <v>72</v>
      </c>
      <c r="C697" s="27">
        <v>73750</v>
      </c>
      <c r="D697" s="27">
        <v>73220</v>
      </c>
      <c r="E697" s="27">
        <v>68620</v>
      </c>
      <c r="F697" s="27">
        <v>69200</v>
      </c>
      <c r="G697" s="27">
        <v>5040</v>
      </c>
      <c r="H697" s="27">
        <v>80</v>
      </c>
      <c r="I697" s="27">
        <v>410</v>
      </c>
      <c r="K697" s="27">
        <f t="shared" si="71"/>
        <v>885000</v>
      </c>
      <c r="L697" s="27">
        <f t="shared" si="72"/>
        <v>878640</v>
      </c>
      <c r="M697" s="27">
        <f t="shared" si="73"/>
        <v>823440</v>
      </c>
      <c r="N697" s="27">
        <f t="shared" si="74"/>
        <v>830400</v>
      </c>
      <c r="O697" s="27">
        <f t="shared" si="75"/>
        <v>60480</v>
      </c>
      <c r="P697" s="27">
        <f t="shared" si="76"/>
        <v>960</v>
      </c>
      <c r="Q697" s="27">
        <f t="shared" si="77"/>
        <v>4920</v>
      </c>
    </row>
    <row r="698" spans="1:17">
      <c r="A698" s="55" t="s">
        <v>2</v>
      </c>
      <c r="B698" s="28"/>
      <c r="C698" s="28"/>
      <c r="D698" s="28"/>
      <c r="E698" s="28"/>
      <c r="F698" s="28"/>
      <c r="G698" s="28"/>
      <c r="H698" s="28"/>
      <c r="I698" s="28"/>
      <c r="K698" s="27" t="str">
        <f t="shared" si="71"/>
        <v/>
      </c>
      <c r="L698" s="27" t="str">
        <f t="shared" si="72"/>
        <v/>
      </c>
      <c r="M698" s="27" t="str">
        <f t="shared" si="73"/>
        <v/>
      </c>
      <c r="N698" s="27" t="str">
        <f t="shared" si="74"/>
        <v/>
      </c>
      <c r="O698" s="27" t="str">
        <f t="shared" si="75"/>
        <v/>
      </c>
      <c r="P698" s="27" t="str">
        <f t="shared" si="76"/>
        <v/>
      </c>
      <c r="Q698" s="27" t="str">
        <f t="shared" si="77"/>
        <v/>
      </c>
    </row>
    <row r="699" spans="1:17">
      <c r="A699" s="46" t="s">
        <v>14</v>
      </c>
      <c r="B699" s="27"/>
      <c r="C699" s="27"/>
      <c r="D699" s="27"/>
      <c r="E699" s="27"/>
      <c r="F699" s="27"/>
      <c r="G699" s="27"/>
      <c r="H699" s="27"/>
      <c r="I699" s="27"/>
      <c r="K699" s="27" t="str">
        <f t="shared" si="71"/>
        <v/>
      </c>
      <c r="L699" s="27" t="str">
        <f t="shared" si="72"/>
        <v/>
      </c>
      <c r="M699" s="27" t="str">
        <f t="shared" si="73"/>
        <v/>
      </c>
      <c r="N699" s="27" t="str">
        <f t="shared" si="74"/>
        <v/>
      </c>
      <c r="O699" s="27" t="str">
        <f t="shared" si="75"/>
        <v/>
      </c>
      <c r="P699" s="27" t="str">
        <f t="shared" si="76"/>
        <v/>
      </c>
      <c r="Q699" s="27" t="str">
        <f t="shared" si="77"/>
        <v/>
      </c>
    </row>
    <row r="700" spans="1:17">
      <c r="A700" s="54" t="s">
        <v>14</v>
      </c>
      <c r="B700" s="27">
        <v>205</v>
      </c>
      <c r="C700" s="27">
        <v>61380</v>
      </c>
      <c r="D700" s="27">
        <v>60050</v>
      </c>
      <c r="E700" s="27">
        <v>60590</v>
      </c>
      <c r="F700" s="27">
        <v>58700</v>
      </c>
      <c r="G700" s="27">
        <v>620</v>
      </c>
      <c r="H700" s="27">
        <v>180</v>
      </c>
      <c r="I700" s="27">
        <v>960</v>
      </c>
      <c r="K700" s="27">
        <f t="shared" si="71"/>
        <v>736560</v>
      </c>
      <c r="L700" s="27">
        <f t="shared" si="72"/>
        <v>720600</v>
      </c>
      <c r="M700" s="27">
        <f t="shared" si="73"/>
        <v>727080</v>
      </c>
      <c r="N700" s="27">
        <f t="shared" si="74"/>
        <v>704400</v>
      </c>
      <c r="O700" s="27">
        <f t="shared" si="75"/>
        <v>7440</v>
      </c>
      <c r="P700" s="27">
        <f t="shared" si="76"/>
        <v>2160</v>
      </c>
      <c r="Q700" s="27">
        <f t="shared" si="77"/>
        <v>11520</v>
      </c>
    </row>
    <row r="701" spans="1:17">
      <c r="A701" s="46" t="s">
        <v>48</v>
      </c>
      <c r="B701" s="27"/>
      <c r="C701" s="27"/>
      <c r="D701" s="27"/>
      <c r="E701" s="27"/>
      <c r="F701" s="27"/>
      <c r="G701" s="27"/>
      <c r="H701" s="27"/>
      <c r="I701" s="27"/>
      <c r="K701" s="27" t="str">
        <f t="shared" si="71"/>
        <v/>
      </c>
      <c r="L701" s="27" t="str">
        <f t="shared" si="72"/>
        <v/>
      </c>
      <c r="M701" s="27" t="str">
        <f t="shared" si="73"/>
        <v/>
      </c>
      <c r="N701" s="27" t="str">
        <f t="shared" si="74"/>
        <v/>
      </c>
      <c r="O701" s="27" t="str">
        <f t="shared" si="75"/>
        <v/>
      </c>
      <c r="P701" s="27" t="str">
        <f t="shared" si="76"/>
        <v/>
      </c>
      <c r="Q701" s="27" t="str">
        <f t="shared" si="77"/>
        <v/>
      </c>
    </row>
    <row r="702" spans="1:17">
      <c r="A702" s="54" t="s">
        <v>14</v>
      </c>
      <c r="B702" s="27">
        <v>68</v>
      </c>
      <c r="C702" s="27">
        <v>63400</v>
      </c>
      <c r="D702" s="27">
        <v>63700</v>
      </c>
      <c r="E702" s="27">
        <v>62460</v>
      </c>
      <c r="F702" s="27">
        <v>61690</v>
      </c>
      <c r="G702" s="27">
        <v>740</v>
      </c>
      <c r="H702" s="27">
        <v>200</v>
      </c>
      <c r="I702" s="27">
        <v>1130</v>
      </c>
      <c r="K702" s="27">
        <f t="shared" si="71"/>
        <v>760800</v>
      </c>
      <c r="L702" s="27">
        <f t="shared" si="72"/>
        <v>764400</v>
      </c>
      <c r="M702" s="27">
        <f t="shared" si="73"/>
        <v>749520</v>
      </c>
      <c r="N702" s="27">
        <f t="shared" si="74"/>
        <v>740280</v>
      </c>
      <c r="O702" s="27">
        <f t="shared" si="75"/>
        <v>8880</v>
      </c>
      <c r="P702" s="27">
        <f t="shared" si="76"/>
        <v>2400</v>
      </c>
      <c r="Q702" s="27">
        <f t="shared" si="77"/>
        <v>13560</v>
      </c>
    </row>
    <row r="703" spans="1:17">
      <c r="A703" s="54" t="s">
        <v>52</v>
      </c>
      <c r="B703" s="27">
        <v>40</v>
      </c>
      <c r="C703" s="27">
        <v>60260</v>
      </c>
      <c r="D703" s="27">
        <v>57650</v>
      </c>
      <c r="E703" s="27">
        <v>58820</v>
      </c>
      <c r="F703" s="27">
        <v>56500</v>
      </c>
      <c r="G703" s="27">
        <v>1130</v>
      </c>
      <c r="H703" s="27">
        <v>320</v>
      </c>
      <c r="I703" s="27">
        <v>1580</v>
      </c>
      <c r="K703" s="27">
        <f t="shared" si="71"/>
        <v>723120</v>
      </c>
      <c r="L703" s="27">
        <f t="shared" si="72"/>
        <v>691800</v>
      </c>
      <c r="M703" s="27">
        <f t="shared" si="73"/>
        <v>705840</v>
      </c>
      <c r="N703" s="27">
        <f t="shared" si="74"/>
        <v>678000</v>
      </c>
      <c r="O703" s="27">
        <f t="shared" si="75"/>
        <v>13560</v>
      </c>
      <c r="P703" s="27">
        <f t="shared" si="76"/>
        <v>3840</v>
      </c>
      <c r="Q703" s="27">
        <f t="shared" si="77"/>
        <v>18960</v>
      </c>
    </row>
    <row r="704" spans="1:17">
      <c r="A704" s="46" t="s">
        <v>64</v>
      </c>
      <c r="B704" s="27"/>
      <c r="C704" s="27"/>
      <c r="D704" s="27"/>
      <c r="E704" s="27"/>
      <c r="F704" s="27"/>
      <c r="G704" s="27"/>
      <c r="H704" s="27"/>
      <c r="I704" s="27"/>
      <c r="K704" s="27" t="str">
        <f t="shared" si="71"/>
        <v/>
      </c>
      <c r="L704" s="27" t="str">
        <f t="shared" si="72"/>
        <v/>
      </c>
      <c r="M704" s="27" t="str">
        <f t="shared" si="73"/>
        <v/>
      </c>
      <c r="N704" s="27" t="str">
        <f t="shared" si="74"/>
        <v/>
      </c>
      <c r="O704" s="27" t="str">
        <f t="shared" si="75"/>
        <v/>
      </c>
      <c r="P704" s="27" t="str">
        <f t="shared" si="76"/>
        <v/>
      </c>
      <c r="Q704" s="27" t="str">
        <f t="shared" si="77"/>
        <v/>
      </c>
    </row>
    <row r="705" spans="1:17">
      <c r="A705" s="54" t="s">
        <v>14</v>
      </c>
      <c r="B705" s="27">
        <v>118</v>
      </c>
      <c r="C705" s="27">
        <v>58350</v>
      </c>
      <c r="D705" s="27">
        <v>55190</v>
      </c>
      <c r="E705" s="27">
        <v>57640</v>
      </c>
      <c r="F705" s="27">
        <v>54210</v>
      </c>
      <c r="G705" s="27">
        <v>520</v>
      </c>
      <c r="H705" s="27">
        <v>180</v>
      </c>
      <c r="I705" s="27">
        <v>960</v>
      </c>
      <c r="K705" s="27">
        <f t="shared" si="71"/>
        <v>700200</v>
      </c>
      <c r="L705" s="27">
        <f t="shared" si="72"/>
        <v>662280</v>
      </c>
      <c r="M705" s="27">
        <f t="shared" si="73"/>
        <v>691680</v>
      </c>
      <c r="N705" s="27">
        <f t="shared" si="74"/>
        <v>650520</v>
      </c>
      <c r="O705" s="27">
        <f t="shared" si="75"/>
        <v>6240</v>
      </c>
      <c r="P705" s="27">
        <f t="shared" si="76"/>
        <v>2160</v>
      </c>
      <c r="Q705" s="27">
        <f t="shared" si="77"/>
        <v>11520</v>
      </c>
    </row>
    <row r="706" spans="1:17">
      <c r="A706" s="54" t="s">
        <v>67</v>
      </c>
      <c r="B706" s="27">
        <v>102</v>
      </c>
      <c r="C706" s="27">
        <v>56810</v>
      </c>
      <c r="D706" s="27">
        <v>53990</v>
      </c>
      <c r="E706" s="27">
        <v>56010</v>
      </c>
      <c r="F706" s="27">
        <v>53140</v>
      </c>
      <c r="G706" s="27">
        <v>610</v>
      </c>
      <c r="H706" s="27">
        <v>190</v>
      </c>
      <c r="I706" s="27">
        <v>930</v>
      </c>
      <c r="K706" s="27">
        <f t="shared" si="71"/>
        <v>681720</v>
      </c>
      <c r="L706" s="27">
        <f t="shared" si="72"/>
        <v>647880</v>
      </c>
      <c r="M706" s="27">
        <f t="shared" si="73"/>
        <v>672120</v>
      </c>
      <c r="N706" s="27">
        <f t="shared" si="74"/>
        <v>637680</v>
      </c>
      <c r="O706" s="27">
        <f t="shared" si="75"/>
        <v>7320</v>
      </c>
      <c r="P706" s="27">
        <f t="shared" si="76"/>
        <v>2280</v>
      </c>
      <c r="Q706" s="27">
        <f t="shared" si="77"/>
        <v>11160</v>
      </c>
    </row>
    <row r="707" spans="1:17">
      <c r="A707" s="55" t="s">
        <v>3</v>
      </c>
      <c r="B707" s="28"/>
      <c r="C707" s="28"/>
      <c r="D707" s="28"/>
      <c r="E707" s="28"/>
      <c r="F707" s="28"/>
      <c r="G707" s="28"/>
      <c r="H707" s="28"/>
      <c r="I707" s="28"/>
      <c r="K707" s="27" t="str">
        <f t="shared" si="71"/>
        <v/>
      </c>
      <c r="L707" s="27" t="str">
        <f t="shared" si="72"/>
        <v/>
      </c>
      <c r="M707" s="27" t="str">
        <f t="shared" si="73"/>
        <v/>
      </c>
      <c r="N707" s="27" t="str">
        <f t="shared" si="74"/>
        <v/>
      </c>
      <c r="O707" s="27" t="str">
        <f t="shared" si="75"/>
        <v/>
      </c>
      <c r="P707" s="27" t="str">
        <f t="shared" si="76"/>
        <v/>
      </c>
      <c r="Q707" s="27" t="str">
        <f t="shared" si="77"/>
        <v/>
      </c>
    </row>
    <row r="708" spans="1:17">
      <c r="A708" s="46" t="s">
        <v>14</v>
      </c>
      <c r="B708" s="27"/>
      <c r="C708" s="27"/>
      <c r="D708" s="27"/>
      <c r="E708" s="27"/>
      <c r="F708" s="27"/>
      <c r="G708" s="27"/>
      <c r="H708" s="27"/>
      <c r="I708" s="27"/>
      <c r="K708" s="27" t="str">
        <f t="shared" si="71"/>
        <v/>
      </c>
      <c r="L708" s="27" t="str">
        <f t="shared" si="72"/>
        <v/>
      </c>
      <c r="M708" s="27" t="str">
        <f t="shared" si="73"/>
        <v/>
      </c>
      <c r="N708" s="27" t="str">
        <f t="shared" si="74"/>
        <v/>
      </c>
      <c r="O708" s="27" t="str">
        <f t="shared" si="75"/>
        <v/>
      </c>
      <c r="P708" s="27" t="str">
        <f t="shared" si="76"/>
        <v/>
      </c>
      <c r="Q708" s="27" t="str">
        <f t="shared" si="77"/>
        <v/>
      </c>
    </row>
    <row r="709" spans="1:17">
      <c r="A709" s="54" t="s">
        <v>14</v>
      </c>
      <c r="B709" s="27">
        <v>1575</v>
      </c>
      <c r="C709" s="27">
        <v>63920</v>
      </c>
      <c r="D709" s="27">
        <v>62090</v>
      </c>
      <c r="E709" s="27">
        <v>62400</v>
      </c>
      <c r="F709" s="27">
        <v>60790</v>
      </c>
      <c r="G709" s="27">
        <v>1420</v>
      </c>
      <c r="H709" s="27">
        <v>90</v>
      </c>
      <c r="I709" s="27">
        <v>1390</v>
      </c>
      <c r="K709" s="27">
        <f t="shared" si="71"/>
        <v>767040</v>
      </c>
      <c r="L709" s="27">
        <f t="shared" si="72"/>
        <v>745080</v>
      </c>
      <c r="M709" s="27">
        <f t="shared" si="73"/>
        <v>748800</v>
      </c>
      <c r="N709" s="27">
        <f t="shared" si="74"/>
        <v>729480</v>
      </c>
      <c r="O709" s="27">
        <f t="shared" si="75"/>
        <v>17040</v>
      </c>
      <c r="P709" s="27">
        <f t="shared" si="76"/>
        <v>1080</v>
      </c>
      <c r="Q709" s="27">
        <f t="shared" si="77"/>
        <v>16680</v>
      </c>
    </row>
    <row r="710" spans="1:17">
      <c r="A710" s="46" t="s">
        <v>48</v>
      </c>
      <c r="B710" s="27"/>
      <c r="C710" s="27"/>
      <c r="D710" s="27"/>
      <c r="E710" s="27"/>
      <c r="F710" s="27"/>
      <c r="G710" s="27"/>
      <c r="H710" s="27"/>
      <c r="I710" s="27"/>
      <c r="K710" s="27" t="str">
        <f t="shared" si="71"/>
        <v/>
      </c>
      <c r="L710" s="27" t="str">
        <f t="shared" si="72"/>
        <v/>
      </c>
      <c r="M710" s="27" t="str">
        <f t="shared" si="73"/>
        <v/>
      </c>
      <c r="N710" s="27" t="str">
        <f t="shared" si="74"/>
        <v/>
      </c>
      <c r="O710" s="27" t="str">
        <f t="shared" si="75"/>
        <v/>
      </c>
      <c r="P710" s="27" t="str">
        <f t="shared" si="76"/>
        <v/>
      </c>
      <c r="Q710" s="27" t="str">
        <f t="shared" si="77"/>
        <v/>
      </c>
    </row>
    <row r="711" spans="1:17">
      <c r="A711" s="54" t="s">
        <v>14</v>
      </c>
      <c r="B711" s="27">
        <v>400</v>
      </c>
      <c r="C711" s="27">
        <v>69970</v>
      </c>
      <c r="D711" s="27">
        <v>69640</v>
      </c>
      <c r="E711" s="27">
        <v>68710</v>
      </c>
      <c r="F711" s="27">
        <v>68600</v>
      </c>
      <c r="G711" s="27">
        <v>1230</v>
      </c>
      <c r="H711" s="27">
        <v>40</v>
      </c>
      <c r="I711" s="27">
        <v>760</v>
      </c>
      <c r="K711" s="27">
        <f t="shared" ref="K711:K774" si="78">IF(C711*12=0,"",C711*12)</f>
        <v>839640</v>
      </c>
      <c r="L711" s="27">
        <f t="shared" ref="L711:L774" si="79">IF(D711*12=0,"",D711*12)</f>
        <v>835680</v>
      </c>
      <c r="M711" s="27">
        <f t="shared" ref="M711:M774" si="80">IF(E711*12=0,"",E711*12)</f>
        <v>824520</v>
      </c>
      <c r="N711" s="27">
        <f t="shared" ref="N711:N774" si="81">IF(F711*12=0,"",F711*12)</f>
        <v>823200</v>
      </c>
      <c r="O711" s="27">
        <f t="shared" ref="O711:O774" si="82">IF(G711*12=0,"",G711*12)</f>
        <v>14760</v>
      </c>
      <c r="P711" s="27">
        <f t="shared" ref="P711:P774" si="83">IF(H711*12=0,"",H711*12)</f>
        <v>480</v>
      </c>
      <c r="Q711" s="27">
        <f t="shared" ref="Q711:Q774" si="84">IF(I711*12=0,"",I711*12)</f>
        <v>9120</v>
      </c>
    </row>
    <row r="712" spans="1:17">
      <c r="A712" s="54" t="s">
        <v>55</v>
      </c>
      <c r="B712" s="27">
        <v>43</v>
      </c>
      <c r="C712" s="27">
        <v>68010</v>
      </c>
      <c r="D712" s="27">
        <v>67170</v>
      </c>
      <c r="E712" s="27">
        <v>66420</v>
      </c>
      <c r="F712" s="27">
        <v>65540</v>
      </c>
      <c r="G712" s="27">
        <v>1550</v>
      </c>
      <c r="H712" s="27">
        <v>40</v>
      </c>
      <c r="I712" s="27">
        <v>810</v>
      </c>
      <c r="K712" s="27">
        <f t="shared" si="78"/>
        <v>816120</v>
      </c>
      <c r="L712" s="27">
        <f t="shared" si="79"/>
        <v>806040</v>
      </c>
      <c r="M712" s="27">
        <f t="shared" si="80"/>
        <v>797040</v>
      </c>
      <c r="N712" s="27">
        <f t="shared" si="81"/>
        <v>786480</v>
      </c>
      <c r="O712" s="27">
        <f t="shared" si="82"/>
        <v>18600</v>
      </c>
      <c r="P712" s="27">
        <f t="shared" si="83"/>
        <v>480</v>
      </c>
      <c r="Q712" s="27">
        <f t="shared" si="84"/>
        <v>9720</v>
      </c>
    </row>
    <row r="713" spans="1:17">
      <c r="A713" s="54" t="s">
        <v>63</v>
      </c>
      <c r="B713" s="27">
        <v>41</v>
      </c>
      <c r="C713" s="27">
        <v>69040</v>
      </c>
      <c r="D713" s="27">
        <v>67380</v>
      </c>
      <c r="E713" s="27">
        <v>68630</v>
      </c>
      <c r="F713" s="27">
        <v>67180</v>
      </c>
      <c r="G713" s="27">
        <v>300</v>
      </c>
      <c r="H713" s="27">
        <v>110</v>
      </c>
      <c r="I713" s="27">
        <v>1000</v>
      </c>
      <c r="K713" s="27">
        <f t="shared" si="78"/>
        <v>828480</v>
      </c>
      <c r="L713" s="27">
        <f t="shared" si="79"/>
        <v>808560</v>
      </c>
      <c r="M713" s="27">
        <f t="shared" si="80"/>
        <v>823560</v>
      </c>
      <c r="N713" s="27">
        <f t="shared" si="81"/>
        <v>806160</v>
      </c>
      <c r="O713" s="27">
        <f t="shared" si="82"/>
        <v>3600</v>
      </c>
      <c r="P713" s="27">
        <f t="shared" si="83"/>
        <v>1320</v>
      </c>
      <c r="Q713" s="27">
        <f t="shared" si="84"/>
        <v>12000</v>
      </c>
    </row>
    <row r="714" spans="1:17">
      <c r="A714" s="46" t="s">
        <v>64</v>
      </c>
      <c r="B714" s="27"/>
      <c r="C714" s="27"/>
      <c r="D714" s="27"/>
      <c r="E714" s="27"/>
      <c r="F714" s="27"/>
      <c r="G714" s="27"/>
      <c r="H714" s="27"/>
      <c r="I714" s="27"/>
      <c r="K714" s="27" t="str">
        <f t="shared" si="78"/>
        <v/>
      </c>
      <c r="L714" s="27" t="str">
        <f t="shared" si="79"/>
        <v/>
      </c>
      <c r="M714" s="27" t="str">
        <f t="shared" si="80"/>
        <v/>
      </c>
      <c r="N714" s="27" t="str">
        <f t="shared" si="81"/>
        <v/>
      </c>
      <c r="O714" s="27" t="str">
        <f t="shared" si="82"/>
        <v/>
      </c>
      <c r="P714" s="27" t="str">
        <f t="shared" si="83"/>
        <v/>
      </c>
      <c r="Q714" s="27" t="str">
        <f t="shared" si="84"/>
        <v/>
      </c>
    </row>
    <row r="715" spans="1:17">
      <c r="A715" s="54" t="s">
        <v>14</v>
      </c>
      <c r="B715" s="27">
        <v>1089</v>
      </c>
      <c r="C715" s="27">
        <v>61680</v>
      </c>
      <c r="D715" s="27">
        <v>58760</v>
      </c>
      <c r="E715" s="27">
        <v>60060</v>
      </c>
      <c r="F715" s="27">
        <v>57170</v>
      </c>
      <c r="G715" s="27">
        <v>1510</v>
      </c>
      <c r="H715" s="27">
        <v>120</v>
      </c>
      <c r="I715" s="27">
        <v>1680</v>
      </c>
      <c r="K715" s="27">
        <f t="shared" si="78"/>
        <v>740160</v>
      </c>
      <c r="L715" s="27">
        <f t="shared" si="79"/>
        <v>705120</v>
      </c>
      <c r="M715" s="27">
        <f t="shared" si="80"/>
        <v>720720</v>
      </c>
      <c r="N715" s="27">
        <f t="shared" si="81"/>
        <v>686040</v>
      </c>
      <c r="O715" s="27">
        <f t="shared" si="82"/>
        <v>18120</v>
      </c>
      <c r="P715" s="27">
        <f t="shared" si="83"/>
        <v>1440</v>
      </c>
      <c r="Q715" s="27">
        <f t="shared" si="84"/>
        <v>20160</v>
      </c>
    </row>
    <row r="716" spans="1:17">
      <c r="A716" s="54" t="s">
        <v>68</v>
      </c>
      <c r="B716" s="27">
        <v>37</v>
      </c>
      <c r="C716" s="27">
        <v>65980</v>
      </c>
      <c r="D716" s="27">
        <v>61330</v>
      </c>
      <c r="E716" s="27">
        <v>63650</v>
      </c>
      <c r="F716" s="27">
        <v>59920</v>
      </c>
      <c r="G716" s="27">
        <v>1970</v>
      </c>
      <c r="H716" s="27">
        <v>370</v>
      </c>
      <c r="I716" s="27">
        <v>2660</v>
      </c>
      <c r="K716" s="27">
        <f t="shared" si="78"/>
        <v>791760</v>
      </c>
      <c r="L716" s="27">
        <f t="shared" si="79"/>
        <v>735960</v>
      </c>
      <c r="M716" s="27">
        <f t="shared" si="80"/>
        <v>763800</v>
      </c>
      <c r="N716" s="27">
        <f t="shared" si="81"/>
        <v>719040</v>
      </c>
      <c r="O716" s="27">
        <f t="shared" si="82"/>
        <v>23640</v>
      </c>
      <c r="P716" s="27">
        <f t="shared" si="83"/>
        <v>4440</v>
      </c>
      <c r="Q716" s="27">
        <f t="shared" si="84"/>
        <v>31920</v>
      </c>
    </row>
    <row r="717" spans="1:17">
      <c r="A717" s="54" t="s">
        <v>70</v>
      </c>
      <c r="B717" s="27">
        <v>888</v>
      </c>
      <c r="C717" s="27">
        <v>61250</v>
      </c>
      <c r="D717" s="27">
        <v>58120</v>
      </c>
      <c r="E717" s="27">
        <v>59780</v>
      </c>
      <c r="F717" s="27">
        <v>56820</v>
      </c>
      <c r="G717" s="27">
        <v>1380</v>
      </c>
      <c r="H717" s="27">
        <v>90</v>
      </c>
      <c r="I717" s="27">
        <v>1690</v>
      </c>
      <c r="K717" s="27">
        <f t="shared" si="78"/>
        <v>735000</v>
      </c>
      <c r="L717" s="27">
        <f t="shared" si="79"/>
        <v>697440</v>
      </c>
      <c r="M717" s="27">
        <f t="shared" si="80"/>
        <v>717360</v>
      </c>
      <c r="N717" s="27">
        <f t="shared" si="81"/>
        <v>681840</v>
      </c>
      <c r="O717" s="27">
        <f t="shared" si="82"/>
        <v>16560</v>
      </c>
      <c r="P717" s="27">
        <f t="shared" si="83"/>
        <v>1080</v>
      </c>
      <c r="Q717" s="27">
        <f t="shared" si="84"/>
        <v>20280</v>
      </c>
    </row>
    <row r="718" spans="1:17">
      <c r="A718" s="23" t="s">
        <v>7</v>
      </c>
      <c r="B718" s="28"/>
      <c r="C718" s="28"/>
      <c r="D718" s="28"/>
      <c r="E718" s="28"/>
      <c r="F718" s="28"/>
      <c r="G718" s="28"/>
      <c r="H718" s="28"/>
      <c r="I718" s="28"/>
      <c r="K718" s="27" t="str">
        <f t="shared" si="78"/>
        <v/>
      </c>
      <c r="L718" s="27" t="str">
        <f t="shared" si="79"/>
        <v/>
      </c>
      <c r="M718" s="27" t="str">
        <f t="shared" si="80"/>
        <v/>
      </c>
      <c r="N718" s="27" t="str">
        <f t="shared" si="81"/>
        <v/>
      </c>
      <c r="O718" s="27" t="str">
        <f t="shared" si="82"/>
        <v/>
      </c>
      <c r="P718" s="27" t="str">
        <f t="shared" si="83"/>
        <v/>
      </c>
      <c r="Q718" s="27" t="str">
        <f t="shared" si="84"/>
        <v/>
      </c>
    </row>
    <row r="719" spans="1:17">
      <c r="A719" s="25" t="s">
        <v>14</v>
      </c>
      <c r="B719" s="27"/>
      <c r="C719" s="27"/>
      <c r="D719" s="27"/>
      <c r="E719" s="27"/>
      <c r="F719" s="27"/>
      <c r="G719" s="27"/>
      <c r="H719" s="27"/>
      <c r="I719" s="27"/>
      <c r="K719" s="27" t="str">
        <f t="shared" si="78"/>
        <v/>
      </c>
      <c r="L719" s="27" t="str">
        <f t="shared" si="79"/>
        <v/>
      </c>
      <c r="M719" s="27" t="str">
        <f t="shared" si="80"/>
        <v/>
      </c>
      <c r="N719" s="27" t="str">
        <f t="shared" si="81"/>
        <v/>
      </c>
      <c r="O719" s="27" t="str">
        <f t="shared" si="82"/>
        <v/>
      </c>
      <c r="P719" s="27" t="str">
        <f t="shared" si="83"/>
        <v/>
      </c>
      <c r="Q719" s="27" t="str">
        <f t="shared" si="84"/>
        <v/>
      </c>
    </row>
    <row r="720" spans="1:17">
      <c r="A720" s="55" t="s">
        <v>14</v>
      </c>
      <c r="B720" s="28"/>
      <c r="C720" s="28"/>
      <c r="D720" s="28"/>
      <c r="E720" s="28"/>
      <c r="F720" s="28"/>
      <c r="G720" s="28"/>
      <c r="H720" s="28"/>
      <c r="I720" s="28"/>
      <c r="K720" s="27" t="str">
        <f t="shared" si="78"/>
        <v/>
      </c>
      <c r="L720" s="27" t="str">
        <f t="shared" si="79"/>
        <v/>
      </c>
      <c r="M720" s="27" t="str">
        <f t="shared" si="80"/>
        <v/>
      </c>
      <c r="N720" s="27" t="str">
        <f t="shared" si="81"/>
        <v/>
      </c>
      <c r="O720" s="27" t="str">
        <f t="shared" si="82"/>
        <v/>
      </c>
      <c r="P720" s="27" t="str">
        <f t="shared" si="83"/>
        <v/>
      </c>
      <c r="Q720" s="27" t="str">
        <f t="shared" si="84"/>
        <v/>
      </c>
    </row>
    <row r="721" spans="1:17">
      <c r="A721" s="46" t="s">
        <v>14</v>
      </c>
      <c r="B721" s="27"/>
      <c r="C721" s="27"/>
      <c r="D721" s="27"/>
      <c r="E721" s="27"/>
      <c r="F721" s="27"/>
      <c r="G721" s="27"/>
      <c r="H721" s="27"/>
      <c r="I721" s="27"/>
      <c r="K721" s="27" t="str">
        <f t="shared" si="78"/>
        <v/>
      </c>
      <c r="L721" s="27" t="str">
        <f t="shared" si="79"/>
        <v/>
      </c>
      <c r="M721" s="27" t="str">
        <f t="shared" si="80"/>
        <v/>
      </c>
      <c r="N721" s="27" t="str">
        <f t="shared" si="81"/>
        <v/>
      </c>
      <c r="O721" s="27" t="str">
        <f t="shared" si="82"/>
        <v/>
      </c>
      <c r="P721" s="27" t="str">
        <f t="shared" si="83"/>
        <v/>
      </c>
      <c r="Q721" s="27" t="str">
        <f t="shared" si="84"/>
        <v/>
      </c>
    </row>
    <row r="722" spans="1:17">
      <c r="A722" s="54" t="s">
        <v>14</v>
      </c>
      <c r="B722" s="27">
        <v>12952</v>
      </c>
      <c r="C722" s="27">
        <v>66040</v>
      </c>
      <c r="D722" s="27">
        <v>63960</v>
      </c>
      <c r="E722" s="27">
        <v>62420</v>
      </c>
      <c r="F722" s="27">
        <v>61250</v>
      </c>
      <c r="G722" s="27">
        <v>2810</v>
      </c>
      <c r="H722" s="27">
        <v>810</v>
      </c>
      <c r="I722" s="27">
        <v>1370</v>
      </c>
      <c r="K722" s="27">
        <f t="shared" si="78"/>
        <v>792480</v>
      </c>
      <c r="L722" s="27">
        <f t="shared" si="79"/>
        <v>767520</v>
      </c>
      <c r="M722" s="27">
        <f t="shared" si="80"/>
        <v>749040</v>
      </c>
      <c r="N722" s="27">
        <f t="shared" si="81"/>
        <v>735000</v>
      </c>
      <c r="O722" s="27">
        <f t="shared" si="82"/>
        <v>33720</v>
      </c>
      <c r="P722" s="27">
        <f t="shared" si="83"/>
        <v>9720</v>
      </c>
      <c r="Q722" s="27">
        <f t="shared" si="84"/>
        <v>16440</v>
      </c>
    </row>
    <row r="723" spans="1:17">
      <c r="A723" s="46" t="s">
        <v>43</v>
      </c>
      <c r="B723" s="27"/>
      <c r="C723" s="27"/>
      <c r="D723" s="27"/>
      <c r="E723" s="27"/>
      <c r="F723" s="27"/>
      <c r="G723" s="27"/>
      <c r="H723" s="27"/>
      <c r="I723" s="27"/>
      <c r="K723" s="27" t="str">
        <f t="shared" si="78"/>
        <v/>
      </c>
      <c r="L723" s="27" t="str">
        <f t="shared" si="79"/>
        <v/>
      </c>
      <c r="M723" s="27" t="str">
        <f t="shared" si="80"/>
        <v/>
      </c>
      <c r="N723" s="27" t="str">
        <f t="shared" si="81"/>
        <v/>
      </c>
      <c r="O723" s="27" t="str">
        <f t="shared" si="82"/>
        <v/>
      </c>
      <c r="P723" s="27" t="str">
        <f t="shared" si="83"/>
        <v/>
      </c>
      <c r="Q723" s="27" t="str">
        <f t="shared" si="84"/>
        <v/>
      </c>
    </row>
    <row r="724" spans="1:17">
      <c r="A724" s="54" t="s">
        <v>14</v>
      </c>
      <c r="B724" s="27">
        <v>791</v>
      </c>
      <c r="C724" s="27">
        <v>79330</v>
      </c>
      <c r="D724" s="27">
        <v>79560</v>
      </c>
      <c r="E724" s="27">
        <v>74710</v>
      </c>
      <c r="F724" s="27">
        <v>76250</v>
      </c>
      <c r="G724" s="27">
        <v>3680</v>
      </c>
      <c r="H724" s="27">
        <v>930</v>
      </c>
      <c r="I724" s="27">
        <v>1020</v>
      </c>
      <c r="K724" s="27">
        <f t="shared" si="78"/>
        <v>951960</v>
      </c>
      <c r="L724" s="27">
        <f t="shared" si="79"/>
        <v>954720</v>
      </c>
      <c r="M724" s="27">
        <f t="shared" si="80"/>
        <v>896520</v>
      </c>
      <c r="N724" s="27">
        <f t="shared" si="81"/>
        <v>915000</v>
      </c>
      <c r="O724" s="27">
        <f t="shared" si="82"/>
        <v>44160</v>
      </c>
      <c r="P724" s="27">
        <f t="shared" si="83"/>
        <v>11160</v>
      </c>
      <c r="Q724" s="27">
        <f t="shared" si="84"/>
        <v>12240</v>
      </c>
    </row>
    <row r="725" spans="1:17">
      <c r="A725" s="54" t="s">
        <v>44</v>
      </c>
      <c r="B725" s="27">
        <v>44</v>
      </c>
      <c r="C725" s="27">
        <v>79590</v>
      </c>
      <c r="D725" s="27">
        <v>80080</v>
      </c>
      <c r="E725" s="27">
        <v>77310</v>
      </c>
      <c r="F725" s="27">
        <v>78670</v>
      </c>
      <c r="G725" s="27">
        <v>1980</v>
      </c>
      <c r="H725" s="27">
        <v>300</v>
      </c>
      <c r="I725" s="27">
        <v>2990</v>
      </c>
      <c r="K725" s="27">
        <f t="shared" si="78"/>
        <v>955080</v>
      </c>
      <c r="L725" s="27">
        <f t="shared" si="79"/>
        <v>960960</v>
      </c>
      <c r="M725" s="27">
        <f t="shared" si="80"/>
        <v>927720</v>
      </c>
      <c r="N725" s="27">
        <f t="shared" si="81"/>
        <v>944040</v>
      </c>
      <c r="O725" s="27">
        <f t="shared" si="82"/>
        <v>23760</v>
      </c>
      <c r="P725" s="27">
        <f t="shared" si="83"/>
        <v>3600</v>
      </c>
      <c r="Q725" s="27">
        <f t="shared" si="84"/>
        <v>35880</v>
      </c>
    </row>
    <row r="726" spans="1:17">
      <c r="A726" s="54" t="s">
        <v>45</v>
      </c>
      <c r="B726" s="27">
        <v>102</v>
      </c>
      <c r="C726" s="27">
        <v>73580</v>
      </c>
      <c r="D726" s="27">
        <v>74110</v>
      </c>
      <c r="E726" s="27">
        <v>71010</v>
      </c>
      <c r="F726" s="27">
        <v>70980</v>
      </c>
      <c r="G726" s="27">
        <v>2370</v>
      </c>
      <c r="H726" s="27">
        <v>200</v>
      </c>
      <c r="I726" s="27">
        <v>390</v>
      </c>
      <c r="K726" s="27">
        <f t="shared" si="78"/>
        <v>882960</v>
      </c>
      <c r="L726" s="27">
        <f t="shared" si="79"/>
        <v>889320</v>
      </c>
      <c r="M726" s="27">
        <f t="shared" si="80"/>
        <v>852120</v>
      </c>
      <c r="N726" s="27">
        <f t="shared" si="81"/>
        <v>851760</v>
      </c>
      <c r="O726" s="27">
        <f t="shared" si="82"/>
        <v>28440</v>
      </c>
      <c r="P726" s="27">
        <f t="shared" si="83"/>
        <v>2400</v>
      </c>
      <c r="Q726" s="27">
        <f t="shared" si="84"/>
        <v>4680</v>
      </c>
    </row>
    <row r="727" spans="1:17">
      <c r="A727" s="54" t="s">
        <v>47</v>
      </c>
      <c r="B727" s="27">
        <v>583</v>
      </c>
      <c r="C727" s="27">
        <v>80500</v>
      </c>
      <c r="D727" s="27">
        <v>80470</v>
      </c>
      <c r="E727" s="27">
        <v>75170</v>
      </c>
      <c r="F727" s="27">
        <v>76670</v>
      </c>
      <c r="G727" s="27">
        <v>4160</v>
      </c>
      <c r="H727" s="27">
        <v>1170</v>
      </c>
      <c r="I727" s="27">
        <v>1010</v>
      </c>
      <c r="K727" s="27">
        <f t="shared" si="78"/>
        <v>966000</v>
      </c>
      <c r="L727" s="27">
        <f t="shared" si="79"/>
        <v>965640</v>
      </c>
      <c r="M727" s="27">
        <f t="shared" si="80"/>
        <v>902040</v>
      </c>
      <c r="N727" s="27">
        <f t="shared" si="81"/>
        <v>920040</v>
      </c>
      <c r="O727" s="27">
        <f t="shared" si="82"/>
        <v>49920</v>
      </c>
      <c r="P727" s="27">
        <f t="shared" si="83"/>
        <v>14040</v>
      </c>
      <c r="Q727" s="27">
        <f t="shared" si="84"/>
        <v>12120</v>
      </c>
    </row>
    <row r="728" spans="1:17">
      <c r="A728" s="46" t="s">
        <v>48</v>
      </c>
      <c r="B728" s="27"/>
      <c r="C728" s="27"/>
      <c r="D728" s="27"/>
      <c r="E728" s="27"/>
      <c r="F728" s="27"/>
      <c r="G728" s="27"/>
      <c r="H728" s="27"/>
      <c r="I728" s="27"/>
      <c r="K728" s="27" t="str">
        <f t="shared" si="78"/>
        <v/>
      </c>
      <c r="L728" s="27" t="str">
        <f t="shared" si="79"/>
        <v/>
      </c>
      <c r="M728" s="27" t="str">
        <f t="shared" si="80"/>
        <v/>
      </c>
      <c r="N728" s="27" t="str">
        <f t="shared" si="81"/>
        <v/>
      </c>
      <c r="O728" s="27" t="str">
        <f t="shared" si="82"/>
        <v/>
      </c>
      <c r="P728" s="27" t="str">
        <f t="shared" si="83"/>
        <v/>
      </c>
      <c r="Q728" s="27" t="str">
        <f t="shared" si="84"/>
        <v/>
      </c>
    </row>
    <row r="729" spans="1:17">
      <c r="A729" s="54" t="s">
        <v>14</v>
      </c>
      <c r="B729" s="27">
        <v>3956</v>
      </c>
      <c r="C729" s="27">
        <v>70220</v>
      </c>
      <c r="D729" s="27">
        <v>69580</v>
      </c>
      <c r="E729" s="27">
        <v>66400</v>
      </c>
      <c r="F729" s="27">
        <v>66250</v>
      </c>
      <c r="G729" s="27">
        <v>2880</v>
      </c>
      <c r="H729" s="27">
        <v>950</v>
      </c>
      <c r="I729" s="27">
        <v>1580</v>
      </c>
      <c r="K729" s="27">
        <f t="shared" si="78"/>
        <v>842640</v>
      </c>
      <c r="L729" s="27">
        <f t="shared" si="79"/>
        <v>834960</v>
      </c>
      <c r="M729" s="27">
        <f t="shared" si="80"/>
        <v>796800</v>
      </c>
      <c r="N729" s="27">
        <f t="shared" si="81"/>
        <v>795000</v>
      </c>
      <c r="O729" s="27">
        <f t="shared" si="82"/>
        <v>34560</v>
      </c>
      <c r="P729" s="27">
        <f t="shared" si="83"/>
        <v>11400</v>
      </c>
      <c r="Q729" s="27">
        <f t="shared" si="84"/>
        <v>18960</v>
      </c>
    </row>
    <row r="730" spans="1:17">
      <c r="A730" s="54" t="s">
        <v>49</v>
      </c>
      <c r="B730" s="27">
        <v>35</v>
      </c>
      <c r="C730" s="27">
        <v>71240</v>
      </c>
      <c r="D730" s="27">
        <v>72400</v>
      </c>
      <c r="E730" s="27">
        <v>69090</v>
      </c>
      <c r="F730" s="27">
        <v>70730</v>
      </c>
      <c r="G730" s="27">
        <v>2030</v>
      </c>
      <c r="H730" s="27">
        <v>130</v>
      </c>
      <c r="I730" s="27">
        <v>440</v>
      </c>
      <c r="K730" s="27">
        <f t="shared" si="78"/>
        <v>854880</v>
      </c>
      <c r="L730" s="27">
        <f t="shared" si="79"/>
        <v>868800</v>
      </c>
      <c r="M730" s="27">
        <f t="shared" si="80"/>
        <v>829080</v>
      </c>
      <c r="N730" s="27">
        <f t="shared" si="81"/>
        <v>848760</v>
      </c>
      <c r="O730" s="27">
        <f t="shared" si="82"/>
        <v>24360</v>
      </c>
      <c r="P730" s="27">
        <f t="shared" si="83"/>
        <v>1560</v>
      </c>
      <c r="Q730" s="27">
        <f t="shared" si="84"/>
        <v>5280</v>
      </c>
    </row>
    <row r="731" spans="1:17">
      <c r="A731" s="54" t="s">
        <v>51</v>
      </c>
      <c r="B731" s="27">
        <v>122</v>
      </c>
      <c r="C731" s="27">
        <v>70930</v>
      </c>
      <c r="D731" s="27">
        <v>71770</v>
      </c>
      <c r="E731" s="27">
        <v>68730</v>
      </c>
      <c r="F731" s="27">
        <v>69480</v>
      </c>
      <c r="G731" s="27">
        <v>1850</v>
      </c>
      <c r="H731" s="27">
        <v>350</v>
      </c>
      <c r="I731" s="27">
        <v>1690</v>
      </c>
      <c r="K731" s="27">
        <f t="shared" si="78"/>
        <v>851160</v>
      </c>
      <c r="L731" s="27">
        <f t="shared" si="79"/>
        <v>861240</v>
      </c>
      <c r="M731" s="27">
        <f t="shared" si="80"/>
        <v>824760</v>
      </c>
      <c r="N731" s="27">
        <f t="shared" si="81"/>
        <v>833760</v>
      </c>
      <c r="O731" s="27">
        <f t="shared" si="82"/>
        <v>22200</v>
      </c>
      <c r="P731" s="27">
        <f t="shared" si="83"/>
        <v>4200</v>
      </c>
      <c r="Q731" s="27">
        <f t="shared" si="84"/>
        <v>20280</v>
      </c>
    </row>
    <row r="732" spans="1:17">
      <c r="A732" s="54" t="s">
        <v>52</v>
      </c>
      <c r="B732" s="27">
        <v>1319</v>
      </c>
      <c r="C732" s="27">
        <v>63910</v>
      </c>
      <c r="D732" s="27">
        <v>61020</v>
      </c>
      <c r="E732" s="27">
        <v>60450</v>
      </c>
      <c r="F732" s="27">
        <v>58480</v>
      </c>
      <c r="G732" s="27">
        <v>2920</v>
      </c>
      <c r="H732" s="27">
        <v>550</v>
      </c>
      <c r="I732" s="27">
        <v>1490</v>
      </c>
      <c r="K732" s="27">
        <f t="shared" si="78"/>
        <v>766920</v>
      </c>
      <c r="L732" s="27">
        <f t="shared" si="79"/>
        <v>732240</v>
      </c>
      <c r="M732" s="27">
        <f t="shared" si="80"/>
        <v>725400</v>
      </c>
      <c r="N732" s="27">
        <f t="shared" si="81"/>
        <v>701760</v>
      </c>
      <c r="O732" s="27">
        <f t="shared" si="82"/>
        <v>35040</v>
      </c>
      <c r="P732" s="27">
        <f t="shared" si="83"/>
        <v>6600</v>
      </c>
      <c r="Q732" s="27">
        <f t="shared" si="84"/>
        <v>17880</v>
      </c>
    </row>
    <row r="733" spans="1:17">
      <c r="A733" s="54" t="s">
        <v>53</v>
      </c>
      <c r="B733" s="27">
        <v>535</v>
      </c>
      <c r="C733" s="27">
        <v>74240</v>
      </c>
      <c r="D733" s="27">
        <v>72080</v>
      </c>
      <c r="E733" s="27">
        <v>67690</v>
      </c>
      <c r="F733" s="27">
        <v>67800</v>
      </c>
      <c r="G733" s="27">
        <v>5390</v>
      </c>
      <c r="H733" s="27">
        <v>1160</v>
      </c>
      <c r="I733" s="27">
        <v>1500</v>
      </c>
      <c r="K733" s="27">
        <f t="shared" si="78"/>
        <v>890880</v>
      </c>
      <c r="L733" s="27">
        <f t="shared" si="79"/>
        <v>864960</v>
      </c>
      <c r="M733" s="27">
        <f t="shared" si="80"/>
        <v>812280</v>
      </c>
      <c r="N733" s="27">
        <f t="shared" si="81"/>
        <v>813600</v>
      </c>
      <c r="O733" s="27">
        <f t="shared" si="82"/>
        <v>64680</v>
      </c>
      <c r="P733" s="27">
        <f t="shared" si="83"/>
        <v>13920</v>
      </c>
      <c r="Q733" s="27">
        <f t="shared" si="84"/>
        <v>18000</v>
      </c>
    </row>
    <row r="734" spans="1:17">
      <c r="A734" s="54" t="s">
        <v>54</v>
      </c>
      <c r="B734" s="27">
        <v>108</v>
      </c>
      <c r="C734" s="27">
        <v>68470</v>
      </c>
      <c r="D734" s="27">
        <v>67410</v>
      </c>
      <c r="E734" s="27">
        <v>66160</v>
      </c>
      <c r="F734" s="27">
        <v>66100</v>
      </c>
      <c r="G734" s="27">
        <v>1340</v>
      </c>
      <c r="H734" s="27">
        <v>980</v>
      </c>
      <c r="I734" s="27">
        <v>1020</v>
      </c>
      <c r="K734" s="27">
        <f t="shared" si="78"/>
        <v>821640</v>
      </c>
      <c r="L734" s="27">
        <f t="shared" si="79"/>
        <v>808920</v>
      </c>
      <c r="M734" s="27">
        <f t="shared" si="80"/>
        <v>793920</v>
      </c>
      <c r="N734" s="27">
        <f t="shared" si="81"/>
        <v>793200</v>
      </c>
      <c r="O734" s="27">
        <f t="shared" si="82"/>
        <v>16080</v>
      </c>
      <c r="P734" s="27">
        <f t="shared" si="83"/>
        <v>11760</v>
      </c>
      <c r="Q734" s="27">
        <f t="shared" si="84"/>
        <v>12240</v>
      </c>
    </row>
    <row r="735" spans="1:17">
      <c r="A735" s="54" t="s">
        <v>55</v>
      </c>
      <c r="B735" s="27">
        <v>60</v>
      </c>
      <c r="C735" s="27">
        <v>69740</v>
      </c>
      <c r="D735" s="27">
        <v>68880</v>
      </c>
      <c r="E735" s="27">
        <v>67000</v>
      </c>
      <c r="F735" s="27">
        <v>66700</v>
      </c>
      <c r="G735" s="27">
        <v>2060</v>
      </c>
      <c r="H735" s="27">
        <v>680</v>
      </c>
      <c r="I735" s="27">
        <v>480</v>
      </c>
      <c r="K735" s="27">
        <f t="shared" si="78"/>
        <v>836880</v>
      </c>
      <c r="L735" s="27">
        <f t="shared" si="79"/>
        <v>826560</v>
      </c>
      <c r="M735" s="27">
        <f t="shared" si="80"/>
        <v>804000</v>
      </c>
      <c r="N735" s="27">
        <f t="shared" si="81"/>
        <v>800400</v>
      </c>
      <c r="O735" s="27">
        <f t="shared" si="82"/>
        <v>24720</v>
      </c>
      <c r="P735" s="27">
        <f t="shared" si="83"/>
        <v>8160</v>
      </c>
      <c r="Q735" s="27">
        <f t="shared" si="84"/>
        <v>5760</v>
      </c>
    </row>
    <row r="736" spans="1:17">
      <c r="A736" s="54" t="s">
        <v>56</v>
      </c>
      <c r="B736" s="27">
        <v>99</v>
      </c>
      <c r="C736" s="27">
        <v>67110</v>
      </c>
      <c r="D736" s="27">
        <v>66710</v>
      </c>
      <c r="E736" s="27">
        <v>64780</v>
      </c>
      <c r="F736" s="27">
        <v>65010</v>
      </c>
      <c r="G736" s="27">
        <v>1860</v>
      </c>
      <c r="H736" s="27">
        <v>470</v>
      </c>
      <c r="I736" s="27">
        <v>880</v>
      </c>
      <c r="K736" s="27">
        <f t="shared" si="78"/>
        <v>805320</v>
      </c>
      <c r="L736" s="27">
        <f t="shared" si="79"/>
        <v>800520</v>
      </c>
      <c r="M736" s="27">
        <f t="shared" si="80"/>
        <v>777360</v>
      </c>
      <c r="N736" s="27">
        <f t="shared" si="81"/>
        <v>780120</v>
      </c>
      <c r="O736" s="27">
        <f t="shared" si="82"/>
        <v>22320</v>
      </c>
      <c r="P736" s="27">
        <f t="shared" si="83"/>
        <v>5640</v>
      </c>
      <c r="Q736" s="27">
        <f t="shared" si="84"/>
        <v>10560</v>
      </c>
    </row>
    <row r="737" spans="1:17">
      <c r="A737" s="54" t="s">
        <v>57</v>
      </c>
      <c r="B737" s="27">
        <v>40</v>
      </c>
      <c r="C737" s="27">
        <v>70270</v>
      </c>
      <c r="D737" s="27">
        <v>68670</v>
      </c>
      <c r="E737" s="27">
        <v>66710</v>
      </c>
      <c r="F737" s="27">
        <v>65230</v>
      </c>
      <c r="G737" s="27">
        <v>3200</v>
      </c>
      <c r="H737" s="27">
        <v>360</v>
      </c>
      <c r="I737" s="27">
        <v>330</v>
      </c>
      <c r="K737" s="27">
        <f t="shared" si="78"/>
        <v>843240</v>
      </c>
      <c r="L737" s="27">
        <f t="shared" si="79"/>
        <v>824040</v>
      </c>
      <c r="M737" s="27">
        <f t="shared" si="80"/>
        <v>800520</v>
      </c>
      <c r="N737" s="27">
        <f t="shared" si="81"/>
        <v>782760</v>
      </c>
      <c r="O737" s="27">
        <f t="shared" si="82"/>
        <v>38400</v>
      </c>
      <c r="P737" s="27">
        <f t="shared" si="83"/>
        <v>4320</v>
      </c>
      <c r="Q737" s="27">
        <f t="shared" si="84"/>
        <v>3960</v>
      </c>
    </row>
    <row r="738" spans="1:17">
      <c r="A738" s="54" t="s">
        <v>58</v>
      </c>
      <c r="B738" s="27">
        <v>567</v>
      </c>
      <c r="C738" s="27">
        <v>74470</v>
      </c>
      <c r="D738" s="27">
        <v>75780</v>
      </c>
      <c r="E738" s="27">
        <v>71170</v>
      </c>
      <c r="F738" s="27">
        <v>73450</v>
      </c>
      <c r="G738" s="27">
        <v>2280</v>
      </c>
      <c r="H738" s="27">
        <v>1010</v>
      </c>
      <c r="I738" s="27">
        <v>1540</v>
      </c>
      <c r="K738" s="27">
        <f t="shared" si="78"/>
        <v>893640</v>
      </c>
      <c r="L738" s="27">
        <f t="shared" si="79"/>
        <v>909360</v>
      </c>
      <c r="M738" s="27">
        <f t="shared" si="80"/>
        <v>854040</v>
      </c>
      <c r="N738" s="27">
        <f t="shared" si="81"/>
        <v>881400</v>
      </c>
      <c r="O738" s="27">
        <f t="shared" si="82"/>
        <v>27360</v>
      </c>
      <c r="P738" s="27">
        <f t="shared" si="83"/>
        <v>12120</v>
      </c>
      <c r="Q738" s="27">
        <f t="shared" si="84"/>
        <v>18480</v>
      </c>
    </row>
    <row r="739" spans="1:17">
      <c r="A739" s="54" t="s">
        <v>60</v>
      </c>
      <c r="B739" s="27">
        <v>807</v>
      </c>
      <c r="C739" s="27">
        <v>74890</v>
      </c>
      <c r="D739" s="27">
        <v>76080</v>
      </c>
      <c r="E739" s="27">
        <v>70610</v>
      </c>
      <c r="F739" s="27">
        <v>72920</v>
      </c>
      <c r="G739" s="27">
        <v>2410</v>
      </c>
      <c r="H739" s="27">
        <v>1870</v>
      </c>
      <c r="I739" s="27">
        <v>2160</v>
      </c>
      <c r="K739" s="27">
        <f t="shared" si="78"/>
        <v>898680</v>
      </c>
      <c r="L739" s="27">
        <f t="shared" si="79"/>
        <v>912960</v>
      </c>
      <c r="M739" s="27">
        <f t="shared" si="80"/>
        <v>847320</v>
      </c>
      <c r="N739" s="27">
        <f t="shared" si="81"/>
        <v>875040</v>
      </c>
      <c r="O739" s="27">
        <f t="shared" si="82"/>
        <v>28920</v>
      </c>
      <c r="P739" s="27">
        <f t="shared" si="83"/>
        <v>22440</v>
      </c>
      <c r="Q739" s="27">
        <f t="shared" si="84"/>
        <v>25920</v>
      </c>
    </row>
    <row r="740" spans="1:17">
      <c r="A740" s="54" t="s">
        <v>62</v>
      </c>
      <c r="B740" s="27">
        <v>53</v>
      </c>
      <c r="C740" s="27">
        <v>71740</v>
      </c>
      <c r="D740" s="27">
        <v>69720</v>
      </c>
      <c r="E740" s="27">
        <v>68880</v>
      </c>
      <c r="F740" s="27">
        <v>66960</v>
      </c>
      <c r="G740" s="27">
        <v>2430</v>
      </c>
      <c r="H740" s="27">
        <v>430</v>
      </c>
      <c r="I740" s="27">
        <v>2900</v>
      </c>
      <c r="K740" s="27">
        <f t="shared" si="78"/>
        <v>860880</v>
      </c>
      <c r="L740" s="27">
        <f t="shared" si="79"/>
        <v>836640</v>
      </c>
      <c r="M740" s="27">
        <f t="shared" si="80"/>
        <v>826560</v>
      </c>
      <c r="N740" s="27">
        <f t="shared" si="81"/>
        <v>803520</v>
      </c>
      <c r="O740" s="27">
        <f t="shared" si="82"/>
        <v>29160</v>
      </c>
      <c r="P740" s="27">
        <f t="shared" si="83"/>
        <v>5160</v>
      </c>
      <c r="Q740" s="27">
        <f t="shared" si="84"/>
        <v>34800</v>
      </c>
    </row>
    <row r="741" spans="1:17">
      <c r="A741" s="54" t="s">
        <v>63</v>
      </c>
      <c r="B741" s="27">
        <v>92</v>
      </c>
      <c r="C741" s="27">
        <v>73310</v>
      </c>
      <c r="D741" s="27">
        <v>74760</v>
      </c>
      <c r="E741" s="27">
        <v>71090</v>
      </c>
      <c r="F741" s="27">
        <v>73070</v>
      </c>
      <c r="G741" s="27">
        <v>2040</v>
      </c>
      <c r="H741" s="27">
        <v>180</v>
      </c>
      <c r="I741" s="27">
        <v>800</v>
      </c>
      <c r="K741" s="27">
        <f t="shared" si="78"/>
        <v>879720</v>
      </c>
      <c r="L741" s="27">
        <f t="shared" si="79"/>
        <v>897120</v>
      </c>
      <c r="M741" s="27">
        <f t="shared" si="80"/>
        <v>853080</v>
      </c>
      <c r="N741" s="27">
        <f t="shared" si="81"/>
        <v>876840</v>
      </c>
      <c r="O741" s="27">
        <f t="shared" si="82"/>
        <v>24480</v>
      </c>
      <c r="P741" s="27">
        <f t="shared" si="83"/>
        <v>2160</v>
      </c>
      <c r="Q741" s="27">
        <f t="shared" si="84"/>
        <v>9600</v>
      </c>
    </row>
    <row r="742" spans="1:17">
      <c r="A742" s="46" t="s">
        <v>64</v>
      </c>
      <c r="B742" s="27"/>
      <c r="C742" s="27"/>
      <c r="D742" s="27"/>
      <c r="E742" s="27"/>
      <c r="F742" s="27"/>
      <c r="G742" s="27"/>
      <c r="H742" s="27"/>
      <c r="I742" s="27"/>
      <c r="K742" s="27" t="str">
        <f t="shared" si="78"/>
        <v/>
      </c>
      <c r="L742" s="27" t="str">
        <f t="shared" si="79"/>
        <v/>
      </c>
      <c r="M742" s="27" t="str">
        <f t="shared" si="80"/>
        <v/>
      </c>
      <c r="N742" s="27" t="str">
        <f t="shared" si="81"/>
        <v/>
      </c>
      <c r="O742" s="27" t="str">
        <f t="shared" si="82"/>
        <v/>
      </c>
      <c r="P742" s="27" t="str">
        <f t="shared" si="83"/>
        <v/>
      </c>
      <c r="Q742" s="27" t="str">
        <f t="shared" si="84"/>
        <v/>
      </c>
    </row>
    <row r="743" spans="1:17">
      <c r="A743" s="54" t="s">
        <v>14</v>
      </c>
      <c r="B743" s="27">
        <v>8031</v>
      </c>
      <c r="C743" s="27">
        <v>62830</v>
      </c>
      <c r="D743" s="27">
        <v>60110</v>
      </c>
      <c r="E743" s="27">
        <v>59400</v>
      </c>
      <c r="F743" s="27">
        <v>57790</v>
      </c>
      <c r="G743" s="27">
        <v>2690</v>
      </c>
      <c r="H743" s="27">
        <v>740</v>
      </c>
      <c r="I743" s="27">
        <v>1300</v>
      </c>
      <c r="K743" s="27">
        <f t="shared" si="78"/>
        <v>753960</v>
      </c>
      <c r="L743" s="27">
        <f t="shared" si="79"/>
        <v>721320</v>
      </c>
      <c r="M743" s="27">
        <f t="shared" si="80"/>
        <v>712800</v>
      </c>
      <c r="N743" s="27">
        <f t="shared" si="81"/>
        <v>693480</v>
      </c>
      <c r="O743" s="27">
        <f t="shared" si="82"/>
        <v>32280</v>
      </c>
      <c r="P743" s="27">
        <f t="shared" si="83"/>
        <v>8880</v>
      </c>
      <c r="Q743" s="27">
        <f t="shared" si="84"/>
        <v>15600</v>
      </c>
    </row>
    <row r="744" spans="1:17">
      <c r="A744" s="54" t="s">
        <v>66</v>
      </c>
      <c r="B744" s="27">
        <v>193</v>
      </c>
      <c r="C744" s="27">
        <v>73870</v>
      </c>
      <c r="D744" s="27">
        <v>72250</v>
      </c>
      <c r="E744" s="27">
        <v>67760</v>
      </c>
      <c r="F744" s="27">
        <v>68970</v>
      </c>
      <c r="G744" s="27">
        <v>4370</v>
      </c>
      <c r="H744" s="27">
        <v>1750</v>
      </c>
      <c r="I744" s="27">
        <v>780</v>
      </c>
      <c r="K744" s="27">
        <f t="shared" si="78"/>
        <v>886440</v>
      </c>
      <c r="L744" s="27">
        <f t="shared" si="79"/>
        <v>867000</v>
      </c>
      <c r="M744" s="27">
        <f t="shared" si="80"/>
        <v>813120</v>
      </c>
      <c r="N744" s="27">
        <f t="shared" si="81"/>
        <v>827640</v>
      </c>
      <c r="O744" s="27">
        <f t="shared" si="82"/>
        <v>52440</v>
      </c>
      <c r="P744" s="27">
        <f t="shared" si="83"/>
        <v>21000</v>
      </c>
      <c r="Q744" s="27">
        <f t="shared" si="84"/>
        <v>9360</v>
      </c>
    </row>
    <row r="745" spans="1:17">
      <c r="A745" s="54" t="s">
        <v>67</v>
      </c>
      <c r="B745" s="27">
        <v>4647</v>
      </c>
      <c r="C745" s="27">
        <v>62100</v>
      </c>
      <c r="D745" s="27">
        <v>59750</v>
      </c>
      <c r="E745" s="27">
        <v>58510</v>
      </c>
      <c r="F745" s="27">
        <v>56820</v>
      </c>
      <c r="G745" s="27">
        <v>2790</v>
      </c>
      <c r="H745" s="27">
        <v>810</v>
      </c>
      <c r="I745" s="27">
        <v>1400</v>
      </c>
      <c r="K745" s="27">
        <f t="shared" si="78"/>
        <v>745200</v>
      </c>
      <c r="L745" s="27">
        <f t="shared" si="79"/>
        <v>717000</v>
      </c>
      <c r="M745" s="27">
        <f t="shared" si="80"/>
        <v>702120</v>
      </c>
      <c r="N745" s="27">
        <f t="shared" si="81"/>
        <v>681840</v>
      </c>
      <c r="O745" s="27">
        <f t="shared" si="82"/>
        <v>33480</v>
      </c>
      <c r="P745" s="27">
        <f t="shared" si="83"/>
        <v>9720</v>
      </c>
      <c r="Q745" s="27">
        <f t="shared" si="84"/>
        <v>16800</v>
      </c>
    </row>
    <row r="746" spans="1:17">
      <c r="A746" s="54" t="s">
        <v>68</v>
      </c>
      <c r="B746" s="27">
        <v>93</v>
      </c>
      <c r="C746" s="27">
        <v>62450</v>
      </c>
      <c r="D746" s="27">
        <v>61250</v>
      </c>
      <c r="E746" s="27">
        <v>60170</v>
      </c>
      <c r="F746" s="27">
        <v>59150</v>
      </c>
      <c r="G746" s="27">
        <v>2020</v>
      </c>
      <c r="H746" s="27">
        <v>260</v>
      </c>
      <c r="I746" s="27">
        <v>2700</v>
      </c>
      <c r="K746" s="27">
        <f t="shared" si="78"/>
        <v>749400</v>
      </c>
      <c r="L746" s="27">
        <f t="shared" si="79"/>
        <v>735000</v>
      </c>
      <c r="M746" s="27">
        <f t="shared" si="80"/>
        <v>722040</v>
      </c>
      <c r="N746" s="27">
        <f t="shared" si="81"/>
        <v>709800</v>
      </c>
      <c r="O746" s="27">
        <f t="shared" si="82"/>
        <v>24240</v>
      </c>
      <c r="P746" s="27">
        <f t="shared" si="83"/>
        <v>3120</v>
      </c>
      <c r="Q746" s="27">
        <f t="shared" si="84"/>
        <v>32400</v>
      </c>
    </row>
    <row r="747" spans="1:17">
      <c r="A747" s="54" t="s">
        <v>69</v>
      </c>
      <c r="B747" s="27">
        <v>285</v>
      </c>
      <c r="C747" s="27">
        <v>58100</v>
      </c>
      <c r="D747" s="27">
        <v>57890</v>
      </c>
      <c r="E747" s="27">
        <v>56200</v>
      </c>
      <c r="F747" s="27">
        <v>56580</v>
      </c>
      <c r="G747" s="27">
        <v>1560</v>
      </c>
      <c r="H747" s="27">
        <v>340</v>
      </c>
      <c r="I747" s="27">
        <v>2650</v>
      </c>
      <c r="K747" s="27">
        <f t="shared" si="78"/>
        <v>697200</v>
      </c>
      <c r="L747" s="27">
        <f t="shared" si="79"/>
        <v>694680</v>
      </c>
      <c r="M747" s="27">
        <f t="shared" si="80"/>
        <v>674400</v>
      </c>
      <c r="N747" s="27">
        <f t="shared" si="81"/>
        <v>678960</v>
      </c>
      <c r="O747" s="27">
        <f t="shared" si="82"/>
        <v>18720</v>
      </c>
      <c r="P747" s="27">
        <f t="shared" si="83"/>
        <v>4080</v>
      </c>
      <c r="Q747" s="27">
        <f t="shared" si="84"/>
        <v>31800</v>
      </c>
    </row>
    <row r="748" spans="1:17">
      <c r="A748" s="54" t="s">
        <v>70</v>
      </c>
      <c r="B748" s="27">
        <v>2343</v>
      </c>
      <c r="C748" s="27">
        <v>62170</v>
      </c>
      <c r="D748" s="27">
        <v>58760</v>
      </c>
      <c r="E748" s="27">
        <v>59230</v>
      </c>
      <c r="F748" s="27">
        <v>56830</v>
      </c>
      <c r="G748" s="27">
        <v>2570</v>
      </c>
      <c r="H748" s="27">
        <v>380</v>
      </c>
      <c r="I748" s="27">
        <v>1010</v>
      </c>
      <c r="K748" s="27">
        <f t="shared" si="78"/>
        <v>746040</v>
      </c>
      <c r="L748" s="27">
        <f t="shared" si="79"/>
        <v>705120</v>
      </c>
      <c r="M748" s="27">
        <f t="shared" si="80"/>
        <v>710760</v>
      </c>
      <c r="N748" s="27">
        <f t="shared" si="81"/>
        <v>681960</v>
      </c>
      <c r="O748" s="27">
        <f t="shared" si="82"/>
        <v>30840</v>
      </c>
      <c r="P748" s="27">
        <f t="shared" si="83"/>
        <v>4560</v>
      </c>
      <c r="Q748" s="27">
        <f t="shared" si="84"/>
        <v>12120</v>
      </c>
    </row>
    <row r="749" spans="1:17">
      <c r="A749" s="54" t="s">
        <v>71</v>
      </c>
      <c r="B749" s="27">
        <v>169</v>
      </c>
      <c r="C749" s="27">
        <v>74650</v>
      </c>
      <c r="D749" s="27">
        <v>74630</v>
      </c>
      <c r="E749" s="27">
        <v>70490</v>
      </c>
      <c r="F749" s="27">
        <v>71910</v>
      </c>
      <c r="G749" s="27">
        <v>3180</v>
      </c>
      <c r="H749" s="27">
        <v>980</v>
      </c>
      <c r="I749" s="27">
        <v>290</v>
      </c>
      <c r="K749" s="27">
        <f t="shared" si="78"/>
        <v>895800</v>
      </c>
      <c r="L749" s="27">
        <f t="shared" si="79"/>
        <v>895560</v>
      </c>
      <c r="M749" s="27">
        <f t="shared" si="80"/>
        <v>845880</v>
      </c>
      <c r="N749" s="27">
        <f t="shared" si="81"/>
        <v>862920</v>
      </c>
      <c r="O749" s="27">
        <f t="shared" si="82"/>
        <v>38160</v>
      </c>
      <c r="P749" s="27">
        <f t="shared" si="83"/>
        <v>11760</v>
      </c>
      <c r="Q749" s="27">
        <f t="shared" si="84"/>
        <v>3480</v>
      </c>
    </row>
    <row r="750" spans="1:17">
      <c r="A750" s="54" t="s">
        <v>72</v>
      </c>
      <c r="B750" s="27">
        <v>21</v>
      </c>
      <c r="C750" s="27">
        <v>76670</v>
      </c>
      <c r="D750" s="27">
        <v>76370</v>
      </c>
      <c r="E750" s="27">
        <v>73600</v>
      </c>
      <c r="F750" s="27">
        <v>71750</v>
      </c>
      <c r="G750" s="27">
        <v>3030</v>
      </c>
      <c r="H750" s="27">
        <v>50</v>
      </c>
      <c r="I750" s="27">
        <v>660</v>
      </c>
      <c r="K750" s="27">
        <f t="shared" si="78"/>
        <v>920040</v>
      </c>
      <c r="L750" s="27">
        <f t="shared" si="79"/>
        <v>916440</v>
      </c>
      <c r="M750" s="27">
        <f t="shared" si="80"/>
        <v>883200</v>
      </c>
      <c r="N750" s="27">
        <f t="shared" si="81"/>
        <v>861000</v>
      </c>
      <c r="O750" s="27">
        <f t="shared" si="82"/>
        <v>36360</v>
      </c>
      <c r="P750" s="27">
        <f t="shared" si="83"/>
        <v>600</v>
      </c>
      <c r="Q750" s="27">
        <f t="shared" si="84"/>
        <v>7920</v>
      </c>
    </row>
    <row r="751" spans="1:17">
      <c r="A751" s="54" t="s">
        <v>73</v>
      </c>
      <c r="B751" s="27">
        <v>29</v>
      </c>
      <c r="C751" s="27">
        <v>72820</v>
      </c>
      <c r="D751" s="27">
        <v>62090</v>
      </c>
      <c r="E751" s="27">
        <v>60160</v>
      </c>
      <c r="F751" s="27">
        <v>59420</v>
      </c>
      <c r="G751" s="27">
        <v>3130</v>
      </c>
      <c r="H751" s="27">
        <v>9540</v>
      </c>
      <c r="I751" s="27">
        <v>390</v>
      </c>
      <c r="K751" s="27">
        <f t="shared" si="78"/>
        <v>873840</v>
      </c>
      <c r="L751" s="27">
        <f t="shared" si="79"/>
        <v>745080</v>
      </c>
      <c r="M751" s="27">
        <f t="shared" si="80"/>
        <v>721920</v>
      </c>
      <c r="N751" s="27">
        <f t="shared" si="81"/>
        <v>713040</v>
      </c>
      <c r="O751" s="27">
        <f t="shared" si="82"/>
        <v>37560</v>
      </c>
      <c r="P751" s="27">
        <f t="shared" si="83"/>
        <v>114480</v>
      </c>
      <c r="Q751" s="27">
        <f t="shared" si="84"/>
        <v>4680</v>
      </c>
    </row>
    <row r="752" spans="1:17">
      <c r="A752" s="54" t="s">
        <v>74</v>
      </c>
      <c r="B752" s="27">
        <v>96</v>
      </c>
      <c r="C752" s="27">
        <v>69200</v>
      </c>
      <c r="D752" s="27">
        <v>70600</v>
      </c>
      <c r="E752" s="27">
        <v>67080</v>
      </c>
      <c r="F752" s="27">
        <v>68580</v>
      </c>
      <c r="G752" s="27">
        <v>1790</v>
      </c>
      <c r="H752" s="27">
        <v>320</v>
      </c>
      <c r="I752" s="27">
        <v>1110</v>
      </c>
      <c r="K752" s="27">
        <f t="shared" si="78"/>
        <v>830400</v>
      </c>
      <c r="L752" s="27">
        <f t="shared" si="79"/>
        <v>847200</v>
      </c>
      <c r="M752" s="27">
        <f t="shared" si="80"/>
        <v>804960</v>
      </c>
      <c r="N752" s="27">
        <f t="shared" si="81"/>
        <v>822960</v>
      </c>
      <c r="O752" s="27">
        <f t="shared" si="82"/>
        <v>21480</v>
      </c>
      <c r="P752" s="27">
        <f t="shared" si="83"/>
        <v>3840</v>
      </c>
      <c r="Q752" s="27">
        <f t="shared" si="84"/>
        <v>13320</v>
      </c>
    </row>
    <row r="753" spans="1:17">
      <c r="A753" s="54" t="s">
        <v>75</v>
      </c>
      <c r="B753" s="27">
        <v>34</v>
      </c>
      <c r="C753" s="27">
        <v>59230</v>
      </c>
      <c r="D753" s="27">
        <v>57440</v>
      </c>
      <c r="E753" s="27">
        <v>53860</v>
      </c>
      <c r="F753" s="27">
        <v>49930</v>
      </c>
      <c r="G753" s="27">
        <v>2720</v>
      </c>
      <c r="H753" s="27">
        <v>2650</v>
      </c>
      <c r="I753" s="27">
        <v>2590</v>
      </c>
      <c r="K753" s="27">
        <f t="shared" si="78"/>
        <v>710760</v>
      </c>
      <c r="L753" s="27">
        <f t="shared" si="79"/>
        <v>689280</v>
      </c>
      <c r="M753" s="27">
        <f t="shared" si="80"/>
        <v>646320</v>
      </c>
      <c r="N753" s="27">
        <f t="shared" si="81"/>
        <v>599160</v>
      </c>
      <c r="O753" s="27">
        <f t="shared" si="82"/>
        <v>32640</v>
      </c>
      <c r="P753" s="27">
        <f t="shared" si="83"/>
        <v>31800</v>
      </c>
      <c r="Q753" s="27">
        <f t="shared" si="84"/>
        <v>31080</v>
      </c>
    </row>
    <row r="754" spans="1:17">
      <c r="A754" s="46" t="s">
        <v>76</v>
      </c>
      <c r="B754" s="27"/>
      <c r="C754" s="27"/>
      <c r="D754" s="27"/>
      <c r="E754" s="27"/>
      <c r="F754" s="27"/>
      <c r="G754" s="27"/>
      <c r="H754" s="27"/>
      <c r="I754" s="27"/>
      <c r="K754" s="27" t="str">
        <f t="shared" si="78"/>
        <v/>
      </c>
      <c r="L754" s="27" t="str">
        <f t="shared" si="79"/>
        <v/>
      </c>
      <c r="M754" s="27" t="str">
        <f t="shared" si="80"/>
        <v/>
      </c>
      <c r="N754" s="27" t="str">
        <f t="shared" si="81"/>
        <v/>
      </c>
      <c r="O754" s="27" t="str">
        <f t="shared" si="82"/>
        <v/>
      </c>
      <c r="P754" s="27" t="str">
        <f t="shared" si="83"/>
        <v/>
      </c>
      <c r="Q754" s="27" t="str">
        <f t="shared" si="84"/>
        <v/>
      </c>
    </row>
    <row r="755" spans="1:17">
      <c r="A755" s="54" t="s">
        <v>14</v>
      </c>
      <c r="B755" s="27">
        <v>141</v>
      </c>
      <c r="C755" s="27">
        <v>60010</v>
      </c>
      <c r="D755" s="27">
        <v>57270</v>
      </c>
      <c r="E755" s="27">
        <v>56930</v>
      </c>
      <c r="F755" s="27">
        <v>55760</v>
      </c>
      <c r="G755" s="27">
        <v>2850</v>
      </c>
      <c r="H755" s="27">
        <v>230</v>
      </c>
      <c r="I755" s="27">
        <v>1590</v>
      </c>
      <c r="K755" s="27">
        <f t="shared" si="78"/>
        <v>720120</v>
      </c>
      <c r="L755" s="27">
        <f t="shared" si="79"/>
        <v>687240</v>
      </c>
      <c r="M755" s="27">
        <f t="shared" si="80"/>
        <v>683160</v>
      </c>
      <c r="N755" s="27">
        <f t="shared" si="81"/>
        <v>669120</v>
      </c>
      <c r="O755" s="27">
        <f t="shared" si="82"/>
        <v>34200</v>
      </c>
      <c r="P755" s="27">
        <f t="shared" si="83"/>
        <v>2760</v>
      </c>
      <c r="Q755" s="27">
        <f t="shared" si="84"/>
        <v>19080</v>
      </c>
    </row>
    <row r="756" spans="1:17">
      <c r="A756" s="54" t="s">
        <v>77</v>
      </c>
      <c r="B756" s="27">
        <v>31</v>
      </c>
      <c r="C756" s="27">
        <v>64410</v>
      </c>
      <c r="D756" s="27">
        <v>63230</v>
      </c>
      <c r="E756" s="27">
        <v>61500</v>
      </c>
      <c r="F756" s="27">
        <v>60910</v>
      </c>
      <c r="G756" s="27">
        <v>2590</v>
      </c>
      <c r="H756" s="27">
        <v>310</v>
      </c>
      <c r="I756" s="27">
        <v>2570</v>
      </c>
      <c r="K756" s="27">
        <f t="shared" si="78"/>
        <v>772920</v>
      </c>
      <c r="L756" s="27">
        <f t="shared" si="79"/>
        <v>758760</v>
      </c>
      <c r="M756" s="27">
        <f t="shared" si="80"/>
        <v>738000</v>
      </c>
      <c r="N756" s="27">
        <f t="shared" si="81"/>
        <v>730920</v>
      </c>
      <c r="O756" s="27">
        <f t="shared" si="82"/>
        <v>31080</v>
      </c>
      <c r="P756" s="27">
        <f t="shared" si="83"/>
        <v>3720</v>
      </c>
      <c r="Q756" s="27">
        <f t="shared" si="84"/>
        <v>30840</v>
      </c>
    </row>
    <row r="757" spans="1:17">
      <c r="A757" s="54" t="s">
        <v>79</v>
      </c>
      <c r="B757" s="27">
        <v>30</v>
      </c>
      <c r="C757" s="27">
        <v>66070</v>
      </c>
      <c r="D757" s="27">
        <v>64950</v>
      </c>
      <c r="E757" s="27">
        <v>63080</v>
      </c>
      <c r="F757" s="27">
        <v>61830</v>
      </c>
      <c r="G757" s="27">
        <v>2990</v>
      </c>
      <c r="H757" s="27">
        <v>0</v>
      </c>
      <c r="I757" s="27">
        <v>2420</v>
      </c>
      <c r="K757" s="27">
        <f t="shared" si="78"/>
        <v>792840</v>
      </c>
      <c r="L757" s="27">
        <f t="shared" si="79"/>
        <v>779400</v>
      </c>
      <c r="M757" s="27">
        <f t="shared" si="80"/>
        <v>756960</v>
      </c>
      <c r="N757" s="27">
        <f t="shared" si="81"/>
        <v>741960</v>
      </c>
      <c r="O757" s="27">
        <f t="shared" si="82"/>
        <v>35880</v>
      </c>
      <c r="P757" s="27" t="str">
        <f t="shared" si="83"/>
        <v/>
      </c>
      <c r="Q757" s="27">
        <f t="shared" si="84"/>
        <v>29040</v>
      </c>
    </row>
    <row r="758" spans="1:17">
      <c r="A758" s="55" t="s">
        <v>83</v>
      </c>
      <c r="B758" s="28"/>
      <c r="C758" s="28"/>
      <c r="D758" s="28"/>
      <c r="E758" s="28"/>
      <c r="F758" s="28"/>
      <c r="G758" s="28"/>
      <c r="H758" s="28"/>
      <c r="I758" s="28"/>
      <c r="K758" s="27" t="str">
        <f t="shared" si="78"/>
        <v/>
      </c>
      <c r="L758" s="27" t="str">
        <f t="shared" si="79"/>
        <v/>
      </c>
      <c r="M758" s="27" t="str">
        <f t="shared" si="80"/>
        <v/>
      </c>
      <c r="N758" s="27" t="str">
        <f t="shared" si="81"/>
        <v/>
      </c>
      <c r="O758" s="27" t="str">
        <f t="shared" si="82"/>
        <v/>
      </c>
      <c r="P758" s="27" t="str">
        <f t="shared" si="83"/>
        <v/>
      </c>
      <c r="Q758" s="27" t="str">
        <f t="shared" si="84"/>
        <v/>
      </c>
    </row>
    <row r="759" spans="1:17">
      <c r="A759" s="46" t="s">
        <v>14</v>
      </c>
      <c r="B759" s="27"/>
      <c r="C759" s="27"/>
      <c r="D759" s="27"/>
      <c r="E759" s="27"/>
      <c r="F759" s="27"/>
      <c r="G759" s="27"/>
      <c r="H759" s="27"/>
      <c r="I759" s="27"/>
      <c r="K759" s="27" t="str">
        <f t="shared" si="78"/>
        <v/>
      </c>
      <c r="L759" s="27" t="str">
        <f t="shared" si="79"/>
        <v/>
      </c>
      <c r="M759" s="27" t="str">
        <f t="shared" si="80"/>
        <v/>
      </c>
      <c r="N759" s="27" t="str">
        <f t="shared" si="81"/>
        <v/>
      </c>
      <c r="O759" s="27" t="str">
        <f t="shared" si="82"/>
        <v/>
      </c>
      <c r="P759" s="27" t="str">
        <f t="shared" si="83"/>
        <v/>
      </c>
      <c r="Q759" s="27" t="str">
        <f t="shared" si="84"/>
        <v/>
      </c>
    </row>
    <row r="760" spans="1:17">
      <c r="A760" s="54" t="s">
        <v>14</v>
      </c>
      <c r="B760" s="27">
        <v>8991</v>
      </c>
      <c r="C760" s="27">
        <v>66570</v>
      </c>
      <c r="D760" s="27">
        <v>64370</v>
      </c>
      <c r="E760" s="27">
        <v>62510</v>
      </c>
      <c r="F760" s="27">
        <v>61400</v>
      </c>
      <c r="G760" s="27">
        <v>3040</v>
      </c>
      <c r="H760" s="27">
        <v>1020</v>
      </c>
      <c r="I760" s="27">
        <v>1450</v>
      </c>
      <c r="K760" s="27">
        <f t="shared" si="78"/>
        <v>798840</v>
      </c>
      <c r="L760" s="27">
        <f t="shared" si="79"/>
        <v>772440</v>
      </c>
      <c r="M760" s="27">
        <f t="shared" si="80"/>
        <v>750120</v>
      </c>
      <c r="N760" s="27">
        <f t="shared" si="81"/>
        <v>736800</v>
      </c>
      <c r="O760" s="27">
        <f t="shared" si="82"/>
        <v>36480</v>
      </c>
      <c r="P760" s="27">
        <f t="shared" si="83"/>
        <v>12240</v>
      </c>
      <c r="Q760" s="27">
        <f t="shared" si="84"/>
        <v>17400</v>
      </c>
    </row>
    <row r="761" spans="1:17">
      <c r="A761" s="46" t="s">
        <v>43</v>
      </c>
      <c r="B761" s="27"/>
      <c r="C761" s="27"/>
      <c r="D761" s="27"/>
      <c r="E761" s="27"/>
      <c r="F761" s="27"/>
      <c r="G761" s="27"/>
      <c r="H761" s="27"/>
      <c r="I761" s="27"/>
      <c r="K761" s="27" t="str">
        <f t="shared" si="78"/>
        <v/>
      </c>
      <c r="L761" s="27" t="str">
        <f t="shared" si="79"/>
        <v/>
      </c>
      <c r="M761" s="27" t="str">
        <f t="shared" si="80"/>
        <v/>
      </c>
      <c r="N761" s="27" t="str">
        <f t="shared" si="81"/>
        <v/>
      </c>
      <c r="O761" s="27" t="str">
        <f t="shared" si="82"/>
        <v/>
      </c>
      <c r="P761" s="27" t="str">
        <f t="shared" si="83"/>
        <v/>
      </c>
      <c r="Q761" s="27" t="str">
        <f t="shared" si="84"/>
        <v/>
      </c>
    </row>
    <row r="762" spans="1:17">
      <c r="A762" s="54" t="s">
        <v>14</v>
      </c>
      <c r="B762" s="27">
        <v>660</v>
      </c>
      <c r="C762" s="27">
        <v>80010</v>
      </c>
      <c r="D762" s="27">
        <v>80030</v>
      </c>
      <c r="E762" s="27">
        <v>75080</v>
      </c>
      <c r="F762" s="27">
        <v>76620</v>
      </c>
      <c r="G762" s="27">
        <v>3820</v>
      </c>
      <c r="H762" s="27">
        <v>1110</v>
      </c>
      <c r="I762" s="27">
        <v>1150</v>
      </c>
      <c r="K762" s="27">
        <f t="shared" si="78"/>
        <v>960120</v>
      </c>
      <c r="L762" s="27">
        <f t="shared" si="79"/>
        <v>960360</v>
      </c>
      <c r="M762" s="27">
        <f t="shared" si="80"/>
        <v>900960</v>
      </c>
      <c r="N762" s="27">
        <f t="shared" si="81"/>
        <v>919440</v>
      </c>
      <c r="O762" s="27">
        <f t="shared" si="82"/>
        <v>45840</v>
      </c>
      <c r="P762" s="27">
        <f t="shared" si="83"/>
        <v>13320</v>
      </c>
      <c r="Q762" s="27">
        <f t="shared" si="84"/>
        <v>13800</v>
      </c>
    </row>
    <row r="763" spans="1:17">
      <c r="A763" s="54" t="s">
        <v>45</v>
      </c>
      <c r="B763" s="27">
        <v>24</v>
      </c>
      <c r="C763" s="27">
        <v>75080</v>
      </c>
      <c r="D763" s="27">
        <v>75170</v>
      </c>
      <c r="E763" s="27">
        <v>72150</v>
      </c>
      <c r="F763" s="27">
        <v>71360</v>
      </c>
      <c r="G763" s="27">
        <v>2130</v>
      </c>
      <c r="H763" s="27">
        <v>800</v>
      </c>
      <c r="I763" s="27">
        <v>1310</v>
      </c>
      <c r="K763" s="27">
        <f t="shared" si="78"/>
        <v>900960</v>
      </c>
      <c r="L763" s="27">
        <f t="shared" si="79"/>
        <v>902040</v>
      </c>
      <c r="M763" s="27">
        <f t="shared" si="80"/>
        <v>865800</v>
      </c>
      <c r="N763" s="27">
        <f t="shared" si="81"/>
        <v>856320</v>
      </c>
      <c r="O763" s="27">
        <f t="shared" si="82"/>
        <v>25560</v>
      </c>
      <c r="P763" s="27">
        <f t="shared" si="83"/>
        <v>9600</v>
      </c>
      <c r="Q763" s="27">
        <f t="shared" si="84"/>
        <v>15720</v>
      </c>
    </row>
    <row r="764" spans="1:17">
      <c r="A764" s="54" t="s">
        <v>47</v>
      </c>
      <c r="B764" s="27">
        <v>562</v>
      </c>
      <c r="C764" s="27">
        <v>80580</v>
      </c>
      <c r="D764" s="27">
        <v>80540</v>
      </c>
      <c r="E764" s="27">
        <v>75160</v>
      </c>
      <c r="F764" s="27">
        <v>76670</v>
      </c>
      <c r="G764" s="27">
        <v>4210</v>
      </c>
      <c r="H764" s="27">
        <v>1220</v>
      </c>
      <c r="I764" s="27">
        <v>1030</v>
      </c>
      <c r="K764" s="27">
        <f t="shared" si="78"/>
        <v>966960</v>
      </c>
      <c r="L764" s="27">
        <f t="shared" si="79"/>
        <v>966480</v>
      </c>
      <c r="M764" s="27">
        <f t="shared" si="80"/>
        <v>901920</v>
      </c>
      <c r="N764" s="27">
        <f t="shared" si="81"/>
        <v>920040</v>
      </c>
      <c r="O764" s="27">
        <f t="shared" si="82"/>
        <v>50520</v>
      </c>
      <c r="P764" s="27">
        <f t="shared" si="83"/>
        <v>14640</v>
      </c>
      <c r="Q764" s="27">
        <f t="shared" si="84"/>
        <v>12360</v>
      </c>
    </row>
    <row r="765" spans="1:17">
      <c r="A765" s="46" t="s">
        <v>48</v>
      </c>
      <c r="B765" s="27"/>
      <c r="C765" s="27"/>
      <c r="D765" s="27"/>
      <c r="E765" s="27"/>
      <c r="F765" s="27"/>
      <c r="G765" s="27"/>
      <c r="H765" s="27"/>
      <c r="I765" s="27"/>
      <c r="K765" s="27" t="str">
        <f t="shared" si="78"/>
        <v/>
      </c>
      <c r="L765" s="27" t="str">
        <f t="shared" si="79"/>
        <v/>
      </c>
      <c r="M765" s="27" t="str">
        <f t="shared" si="80"/>
        <v/>
      </c>
      <c r="N765" s="27" t="str">
        <f t="shared" si="81"/>
        <v/>
      </c>
      <c r="O765" s="27" t="str">
        <f t="shared" si="82"/>
        <v/>
      </c>
      <c r="P765" s="27" t="str">
        <f t="shared" si="83"/>
        <v/>
      </c>
      <c r="Q765" s="27" t="str">
        <f t="shared" si="84"/>
        <v/>
      </c>
    </row>
    <row r="766" spans="1:17">
      <c r="A766" s="54" t="s">
        <v>14</v>
      </c>
      <c r="B766" s="27">
        <v>3033</v>
      </c>
      <c r="C766" s="27">
        <v>70110</v>
      </c>
      <c r="D766" s="27">
        <v>68570</v>
      </c>
      <c r="E766" s="27">
        <v>65630</v>
      </c>
      <c r="F766" s="27">
        <v>65000</v>
      </c>
      <c r="G766" s="27">
        <v>3330</v>
      </c>
      <c r="H766" s="27">
        <v>1150</v>
      </c>
      <c r="I766" s="27">
        <v>1630</v>
      </c>
      <c r="K766" s="27">
        <f t="shared" si="78"/>
        <v>841320</v>
      </c>
      <c r="L766" s="27">
        <f t="shared" si="79"/>
        <v>822840</v>
      </c>
      <c r="M766" s="27">
        <f t="shared" si="80"/>
        <v>787560</v>
      </c>
      <c r="N766" s="27">
        <f t="shared" si="81"/>
        <v>780000</v>
      </c>
      <c r="O766" s="27">
        <f t="shared" si="82"/>
        <v>39960</v>
      </c>
      <c r="P766" s="27">
        <f t="shared" si="83"/>
        <v>13800</v>
      </c>
      <c r="Q766" s="27">
        <f t="shared" si="84"/>
        <v>19560</v>
      </c>
    </row>
    <row r="767" spans="1:17">
      <c r="A767" s="54" t="s">
        <v>51</v>
      </c>
      <c r="B767" s="27">
        <v>106</v>
      </c>
      <c r="C767" s="27">
        <v>71150</v>
      </c>
      <c r="D767" s="27">
        <v>72720</v>
      </c>
      <c r="E767" s="27">
        <v>68750</v>
      </c>
      <c r="F767" s="27">
        <v>70030</v>
      </c>
      <c r="G767" s="27">
        <v>2010</v>
      </c>
      <c r="H767" s="27">
        <v>390</v>
      </c>
      <c r="I767" s="27">
        <v>1730</v>
      </c>
      <c r="K767" s="27">
        <f t="shared" si="78"/>
        <v>853800</v>
      </c>
      <c r="L767" s="27">
        <f t="shared" si="79"/>
        <v>872640</v>
      </c>
      <c r="M767" s="27">
        <f t="shared" si="80"/>
        <v>825000</v>
      </c>
      <c r="N767" s="27">
        <f t="shared" si="81"/>
        <v>840360</v>
      </c>
      <c r="O767" s="27">
        <f t="shared" si="82"/>
        <v>24120</v>
      </c>
      <c r="P767" s="27">
        <f t="shared" si="83"/>
        <v>4680</v>
      </c>
      <c r="Q767" s="27">
        <f t="shared" si="84"/>
        <v>20760</v>
      </c>
    </row>
    <row r="768" spans="1:17">
      <c r="A768" s="54" t="s">
        <v>52</v>
      </c>
      <c r="B768" s="27">
        <v>1304</v>
      </c>
      <c r="C768" s="27">
        <v>63840</v>
      </c>
      <c r="D768" s="27">
        <v>60830</v>
      </c>
      <c r="E768" s="27">
        <v>60340</v>
      </c>
      <c r="F768" s="27">
        <v>58330</v>
      </c>
      <c r="G768" s="27">
        <v>2940</v>
      </c>
      <c r="H768" s="27">
        <v>550</v>
      </c>
      <c r="I768" s="27">
        <v>1490</v>
      </c>
      <c r="K768" s="27">
        <f t="shared" si="78"/>
        <v>766080</v>
      </c>
      <c r="L768" s="27">
        <f t="shared" si="79"/>
        <v>729960</v>
      </c>
      <c r="M768" s="27">
        <f t="shared" si="80"/>
        <v>724080</v>
      </c>
      <c r="N768" s="27">
        <f t="shared" si="81"/>
        <v>699960</v>
      </c>
      <c r="O768" s="27">
        <f t="shared" si="82"/>
        <v>35280</v>
      </c>
      <c r="P768" s="27">
        <f t="shared" si="83"/>
        <v>6600</v>
      </c>
      <c r="Q768" s="27">
        <f t="shared" si="84"/>
        <v>17880</v>
      </c>
    </row>
    <row r="769" spans="1:17">
      <c r="A769" s="54" t="s">
        <v>53</v>
      </c>
      <c r="B769" s="27">
        <v>437</v>
      </c>
      <c r="C769" s="27">
        <v>75390</v>
      </c>
      <c r="D769" s="27">
        <v>72510</v>
      </c>
      <c r="E769" s="27">
        <v>67990</v>
      </c>
      <c r="F769" s="27">
        <v>68330</v>
      </c>
      <c r="G769" s="27">
        <v>6000</v>
      </c>
      <c r="H769" s="27">
        <v>1400</v>
      </c>
      <c r="I769" s="27">
        <v>1490</v>
      </c>
      <c r="K769" s="27">
        <f t="shared" si="78"/>
        <v>904680</v>
      </c>
      <c r="L769" s="27">
        <f t="shared" si="79"/>
        <v>870120</v>
      </c>
      <c r="M769" s="27">
        <f t="shared" si="80"/>
        <v>815880</v>
      </c>
      <c r="N769" s="27">
        <f t="shared" si="81"/>
        <v>819960</v>
      </c>
      <c r="O769" s="27">
        <f t="shared" si="82"/>
        <v>72000</v>
      </c>
      <c r="P769" s="27">
        <f t="shared" si="83"/>
        <v>16800</v>
      </c>
      <c r="Q769" s="27">
        <f t="shared" si="84"/>
        <v>17880</v>
      </c>
    </row>
    <row r="770" spans="1:17">
      <c r="A770" s="54" t="s">
        <v>54</v>
      </c>
      <c r="B770" s="27">
        <v>46</v>
      </c>
      <c r="C770" s="27">
        <v>70340</v>
      </c>
      <c r="D770" s="27">
        <v>69610</v>
      </c>
      <c r="E770" s="27">
        <v>67950</v>
      </c>
      <c r="F770" s="27">
        <v>67700</v>
      </c>
      <c r="G770" s="27">
        <v>1190</v>
      </c>
      <c r="H770" s="27">
        <v>1200</v>
      </c>
      <c r="I770" s="27">
        <v>1740</v>
      </c>
      <c r="K770" s="27">
        <f t="shared" si="78"/>
        <v>844080</v>
      </c>
      <c r="L770" s="27">
        <f t="shared" si="79"/>
        <v>835320</v>
      </c>
      <c r="M770" s="27">
        <f t="shared" si="80"/>
        <v>815400</v>
      </c>
      <c r="N770" s="27">
        <f t="shared" si="81"/>
        <v>812400</v>
      </c>
      <c r="O770" s="27">
        <f t="shared" si="82"/>
        <v>14280</v>
      </c>
      <c r="P770" s="27">
        <f t="shared" si="83"/>
        <v>14400</v>
      </c>
      <c r="Q770" s="27">
        <f t="shared" si="84"/>
        <v>20880</v>
      </c>
    </row>
    <row r="771" spans="1:17">
      <c r="A771" s="54" t="s">
        <v>55</v>
      </c>
      <c r="B771" s="27">
        <v>46</v>
      </c>
      <c r="C771" s="27">
        <v>71630</v>
      </c>
      <c r="D771" s="27">
        <v>70770</v>
      </c>
      <c r="E771" s="27">
        <v>68490</v>
      </c>
      <c r="F771" s="27">
        <v>67160</v>
      </c>
      <c r="G771" s="27">
        <v>2260</v>
      </c>
      <c r="H771" s="27">
        <v>880</v>
      </c>
      <c r="I771" s="27">
        <v>410</v>
      </c>
      <c r="K771" s="27">
        <f t="shared" si="78"/>
        <v>859560</v>
      </c>
      <c r="L771" s="27">
        <f t="shared" si="79"/>
        <v>849240</v>
      </c>
      <c r="M771" s="27">
        <f t="shared" si="80"/>
        <v>821880</v>
      </c>
      <c r="N771" s="27">
        <f t="shared" si="81"/>
        <v>805920</v>
      </c>
      <c r="O771" s="27">
        <f t="shared" si="82"/>
        <v>27120</v>
      </c>
      <c r="P771" s="27">
        <f t="shared" si="83"/>
        <v>10560</v>
      </c>
      <c r="Q771" s="27">
        <f t="shared" si="84"/>
        <v>4920</v>
      </c>
    </row>
    <row r="772" spans="1:17">
      <c r="A772" s="54" t="s">
        <v>56</v>
      </c>
      <c r="B772" s="27">
        <v>49</v>
      </c>
      <c r="C772" s="27">
        <v>64090</v>
      </c>
      <c r="D772" s="27">
        <v>61980</v>
      </c>
      <c r="E772" s="27">
        <v>62030</v>
      </c>
      <c r="F772" s="27">
        <v>59510</v>
      </c>
      <c r="G772" s="27">
        <v>1600</v>
      </c>
      <c r="H772" s="27">
        <v>470</v>
      </c>
      <c r="I772" s="27">
        <v>730</v>
      </c>
      <c r="K772" s="27">
        <f t="shared" si="78"/>
        <v>769080</v>
      </c>
      <c r="L772" s="27">
        <f t="shared" si="79"/>
        <v>743760</v>
      </c>
      <c r="M772" s="27">
        <f t="shared" si="80"/>
        <v>744360</v>
      </c>
      <c r="N772" s="27">
        <f t="shared" si="81"/>
        <v>714120</v>
      </c>
      <c r="O772" s="27">
        <f t="shared" si="82"/>
        <v>19200</v>
      </c>
      <c r="P772" s="27">
        <f t="shared" si="83"/>
        <v>5640</v>
      </c>
      <c r="Q772" s="27">
        <f t="shared" si="84"/>
        <v>8760</v>
      </c>
    </row>
    <row r="773" spans="1:17">
      <c r="A773" s="54" t="s">
        <v>57</v>
      </c>
      <c r="B773" s="27">
        <v>24</v>
      </c>
      <c r="C773" s="27">
        <v>71540</v>
      </c>
      <c r="D773" s="27">
        <v>68710</v>
      </c>
      <c r="E773" s="27">
        <v>66550</v>
      </c>
      <c r="F773" s="27">
        <v>65230</v>
      </c>
      <c r="G773" s="27">
        <v>4440</v>
      </c>
      <c r="H773" s="27">
        <v>550</v>
      </c>
      <c r="I773" s="27">
        <v>100</v>
      </c>
      <c r="K773" s="27">
        <f t="shared" si="78"/>
        <v>858480</v>
      </c>
      <c r="L773" s="27">
        <f t="shared" si="79"/>
        <v>824520</v>
      </c>
      <c r="M773" s="27">
        <f t="shared" si="80"/>
        <v>798600</v>
      </c>
      <c r="N773" s="27">
        <f t="shared" si="81"/>
        <v>782760</v>
      </c>
      <c r="O773" s="27">
        <f t="shared" si="82"/>
        <v>53280</v>
      </c>
      <c r="P773" s="27">
        <f t="shared" si="83"/>
        <v>6600</v>
      </c>
      <c r="Q773" s="27">
        <f t="shared" si="84"/>
        <v>1200</v>
      </c>
    </row>
    <row r="774" spans="1:17">
      <c r="A774" s="54" t="s">
        <v>58</v>
      </c>
      <c r="B774" s="27">
        <v>263</v>
      </c>
      <c r="C774" s="27">
        <v>77810</v>
      </c>
      <c r="D774" s="27">
        <v>79010</v>
      </c>
      <c r="E774" s="27">
        <v>71840</v>
      </c>
      <c r="F774" s="27">
        <v>74250</v>
      </c>
      <c r="G774" s="27">
        <v>4010</v>
      </c>
      <c r="H774" s="27">
        <v>1960</v>
      </c>
      <c r="I774" s="27">
        <v>1660</v>
      </c>
      <c r="K774" s="27">
        <f t="shared" si="78"/>
        <v>933720</v>
      </c>
      <c r="L774" s="27">
        <f t="shared" si="79"/>
        <v>948120</v>
      </c>
      <c r="M774" s="27">
        <f t="shared" si="80"/>
        <v>862080</v>
      </c>
      <c r="N774" s="27">
        <f t="shared" si="81"/>
        <v>891000</v>
      </c>
      <c r="O774" s="27">
        <f t="shared" si="82"/>
        <v>48120</v>
      </c>
      <c r="P774" s="27">
        <f t="shared" si="83"/>
        <v>23520</v>
      </c>
      <c r="Q774" s="27">
        <f t="shared" si="84"/>
        <v>19920</v>
      </c>
    </row>
    <row r="775" spans="1:17">
      <c r="A775" s="54" t="s">
        <v>60</v>
      </c>
      <c r="B775" s="27">
        <v>615</v>
      </c>
      <c r="C775" s="27">
        <v>76140</v>
      </c>
      <c r="D775" s="27">
        <v>77430</v>
      </c>
      <c r="E775" s="27">
        <v>71190</v>
      </c>
      <c r="F775" s="27">
        <v>73510</v>
      </c>
      <c r="G775" s="27">
        <v>2660</v>
      </c>
      <c r="H775" s="27">
        <v>2290</v>
      </c>
      <c r="I775" s="27">
        <v>2340</v>
      </c>
      <c r="K775" s="27">
        <f t="shared" ref="K775:K838" si="85">IF(C775*12=0,"",C775*12)</f>
        <v>913680</v>
      </c>
      <c r="L775" s="27">
        <f t="shared" ref="L775:L838" si="86">IF(D775*12=0,"",D775*12)</f>
        <v>929160</v>
      </c>
      <c r="M775" s="27">
        <f t="shared" ref="M775:M838" si="87">IF(E775*12=0,"",E775*12)</f>
        <v>854280</v>
      </c>
      <c r="N775" s="27">
        <f t="shared" ref="N775:N838" si="88">IF(F775*12=0,"",F775*12)</f>
        <v>882120</v>
      </c>
      <c r="O775" s="27">
        <f t="shared" ref="O775:O838" si="89">IF(G775*12=0,"",G775*12)</f>
        <v>31920</v>
      </c>
      <c r="P775" s="27">
        <f t="shared" ref="P775:P838" si="90">IF(H775*12=0,"",H775*12)</f>
        <v>27480</v>
      </c>
      <c r="Q775" s="27">
        <f t="shared" ref="Q775:Q838" si="91">IF(I775*12=0,"",I775*12)</f>
        <v>28080</v>
      </c>
    </row>
    <row r="776" spans="1:17">
      <c r="A776" s="54" t="s">
        <v>62</v>
      </c>
      <c r="B776" s="27">
        <v>38</v>
      </c>
      <c r="C776" s="27">
        <v>69530</v>
      </c>
      <c r="D776" s="27">
        <v>66720</v>
      </c>
      <c r="E776" s="27">
        <v>66300</v>
      </c>
      <c r="F776" s="27">
        <v>64650</v>
      </c>
      <c r="G776" s="27">
        <v>2640</v>
      </c>
      <c r="H776" s="27">
        <v>590</v>
      </c>
      <c r="I776" s="27">
        <v>2990</v>
      </c>
      <c r="K776" s="27">
        <f t="shared" si="85"/>
        <v>834360</v>
      </c>
      <c r="L776" s="27">
        <f t="shared" si="86"/>
        <v>800640</v>
      </c>
      <c r="M776" s="27">
        <f t="shared" si="87"/>
        <v>795600</v>
      </c>
      <c r="N776" s="27">
        <f t="shared" si="88"/>
        <v>775800</v>
      </c>
      <c r="O776" s="27">
        <f t="shared" si="89"/>
        <v>31680</v>
      </c>
      <c r="P776" s="27">
        <f t="shared" si="90"/>
        <v>7080</v>
      </c>
      <c r="Q776" s="27">
        <f t="shared" si="91"/>
        <v>35880</v>
      </c>
    </row>
    <row r="777" spans="1:17">
      <c r="A777" s="54" t="s">
        <v>63</v>
      </c>
      <c r="B777" s="27">
        <v>54</v>
      </c>
      <c r="C777" s="27">
        <v>74570</v>
      </c>
      <c r="D777" s="27">
        <v>77370</v>
      </c>
      <c r="E777" s="27">
        <v>71730</v>
      </c>
      <c r="F777" s="27">
        <v>74000</v>
      </c>
      <c r="G777" s="27">
        <v>2590</v>
      </c>
      <c r="H777" s="27">
        <v>250</v>
      </c>
      <c r="I777" s="27">
        <v>190</v>
      </c>
      <c r="K777" s="27">
        <f t="shared" si="85"/>
        <v>894840</v>
      </c>
      <c r="L777" s="27">
        <f t="shared" si="86"/>
        <v>928440</v>
      </c>
      <c r="M777" s="27">
        <f t="shared" si="87"/>
        <v>860760</v>
      </c>
      <c r="N777" s="27">
        <f t="shared" si="88"/>
        <v>888000</v>
      </c>
      <c r="O777" s="27">
        <f t="shared" si="89"/>
        <v>31080</v>
      </c>
      <c r="P777" s="27">
        <f t="shared" si="90"/>
        <v>3000</v>
      </c>
      <c r="Q777" s="27">
        <f t="shared" si="91"/>
        <v>2280</v>
      </c>
    </row>
    <row r="778" spans="1:17">
      <c r="A778" s="46" t="s">
        <v>64</v>
      </c>
      <c r="B778" s="27"/>
      <c r="C778" s="27"/>
      <c r="D778" s="27"/>
      <c r="E778" s="27"/>
      <c r="F778" s="27"/>
      <c r="G778" s="27"/>
      <c r="H778" s="27"/>
      <c r="I778" s="27"/>
      <c r="K778" s="27" t="str">
        <f t="shared" si="85"/>
        <v/>
      </c>
      <c r="L778" s="27" t="str">
        <f t="shared" si="86"/>
        <v/>
      </c>
      <c r="M778" s="27" t="str">
        <f t="shared" si="87"/>
        <v/>
      </c>
      <c r="N778" s="27" t="str">
        <f t="shared" si="88"/>
        <v/>
      </c>
      <c r="O778" s="27" t="str">
        <f t="shared" si="89"/>
        <v/>
      </c>
      <c r="P778" s="27" t="str">
        <f t="shared" si="90"/>
        <v/>
      </c>
      <c r="Q778" s="27" t="str">
        <f t="shared" si="91"/>
        <v/>
      </c>
    </row>
    <row r="779" spans="1:17">
      <c r="A779" s="54" t="s">
        <v>14</v>
      </c>
      <c r="B779" s="27">
        <v>5181</v>
      </c>
      <c r="C779" s="27">
        <v>63000</v>
      </c>
      <c r="D779" s="27">
        <v>60500</v>
      </c>
      <c r="E779" s="27">
        <v>59260</v>
      </c>
      <c r="F779" s="27">
        <v>57790</v>
      </c>
      <c r="G779" s="27">
        <v>2790</v>
      </c>
      <c r="H779" s="27">
        <v>940</v>
      </c>
      <c r="I779" s="27">
        <v>1370</v>
      </c>
      <c r="K779" s="27">
        <f t="shared" si="85"/>
        <v>756000</v>
      </c>
      <c r="L779" s="27">
        <f t="shared" si="86"/>
        <v>726000</v>
      </c>
      <c r="M779" s="27">
        <f t="shared" si="87"/>
        <v>711120</v>
      </c>
      <c r="N779" s="27">
        <f t="shared" si="88"/>
        <v>693480</v>
      </c>
      <c r="O779" s="27">
        <f t="shared" si="89"/>
        <v>33480</v>
      </c>
      <c r="P779" s="27">
        <f t="shared" si="90"/>
        <v>11280</v>
      </c>
      <c r="Q779" s="27">
        <f t="shared" si="91"/>
        <v>16440</v>
      </c>
    </row>
    <row r="780" spans="1:17">
      <c r="A780" s="54" t="s">
        <v>66</v>
      </c>
      <c r="B780" s="27">
        <v>172</v>
      </c>
      <c r="C780" s="27">
        <v>74300</v>
      </c>
      <c r="D780" s="27">
        <v>72650</v>
      </c>
      <c r="E780" s="27">
        <v>68060</v>
      </c>
      <c r="F780" s="27">
        <v>69470</v>
      </c>
      <c r="G780" s="27">
        <v>4290</v>
      </c>
      <c r="H780" s="27">
        <v>1960</v>
      </c>
      <c r="I780" s="27">
        <v>720</v>
      </c>
      <c r="K780" s="27">
        <f t="shared" si="85"/>
        <v>891600</v>
      </c>
      <c r="L780" s="27">
        <f t="shared" si="86"/>
        <v>871800</v>
      </c>
      <c r="M780" s="27">
        <f t="shared" si="87"/>
        <v>816720</v>
      </c>
      <c r="N780" s="27">
        <f t="shared" si="88"/>
        <v>833640</v>
      </c>
      <c r="O780" s="27">
        <f t="shared" si="89"/>
        <v>51480</v>
      </c>
      <c r="P780" s="27">
        <f t="shared" si="90"/>
        <v>23520</v>
      </c>
      <c r="Q780" s="27">
        <f t="shared" si="91"/>
        <v>8640</v>
      </c>
    </row>
    <row r="781" spans="1:17">
      <c r="A781" s="54" t="s">
        <v>67</v>
      </c>
      <c r="B781" s="27">
        <v>4537</v>
      </c>
      <c r="C781" s="27">
        <v>62180</v>
      </c>
      <c r="D781" s="27">
        <v>59770</v>
      </c>
      <c r="E781" s="27">
        <v>58560</v>
      </c>
      <c r="F781" s="27">
        <v>56850</v>
      </c>
      <c r="G781" s="27">
        <v>2790</v>
      </c>
      <c r="H781" s="27">
        <v>820</v>
      </c>
      <c r="I781" s="27">
        <v>1380</v>
      </c>
      <c r="K781" s="27">
        <f t="shared" si="85"/>
        <v>746160</v>
      </c>
      <c r="L781" s="27">
        <f t="shared" si="86"/>
        <v>717240</v>
      </c>
      <c r="M781" s="27">
        <f t="shared" si="87"/>
        <v>702720</v>
      </c>
      <c r="N781" s="27">
        <f t="shared" si="88"/>
        <v>682200</v>
      </c>
      <c r="O781" s="27">
        <f t="shared" si="89"/>
        <v>33480</v>
      </c>
      <c r="P781" s="27">
        <f t="shared" si="90"/>
        <v>9840</v>
      </c>
      <c r="Q781" s="27">
        <f t="shared" si="91"/>
        <v>16560</v>
      </c>
    </row>
    <row r="782" spans="1:17">
      <c r="A782" s="54" t="s">
        <v>68</v>
      </c>
      <c r="B782" s="27">
        <v>67</v>
      </c>
      <c r="C782" s="27">
        <v>61900</v>
      </c>
      <c r="D782" s="27">
        <v>61250</v>
      </c>
      <c r="E782" s="27">
        <v>59620</v>
      </c>
      <c r="F782" s="27">
        <v>59240</v>
      </c>
      <c r="G782" s="27">
        <v>1970</v>
      </c>
      <c r="H782" s="27">
        <v>310</v>
      </c>
      <c r="I782" s="27">
        <v>2850</v>
      </c>
      <c r="K782" s="27">
        <f t="shared" si="85"/>
        <v>742800</v>
      </c>
      <c r="L782" s="27">
        <f t="shared" si="86"/>
        <v>735000</v>
      </c>
      <c r="M782" s="27">
        <f t="shared" si="87"/>
        <v>715440</v>
      </c>
      <c r="N782" s="27">
        <f t="shared" si="88"/>
        <v>710880</v>
      </c>
      <c r="O782" s="27">
        <f t="shared" si="89"/>
        <v>23640</v>
      </c>
      <c r="P782" s="27">
        <f t="shared" si="90"/>
        <v>3720</v>
      </c>
      <c r="Q782" s="27">
        <f t="shared" si="91"/>
        <v>34200</v>
      </c>
    </row>
    <row r="783" spans="1:17">
      <c r="A783" s="54" t="s">
        <v>70</v>
      </c>
      <c r="B783" s="27">
        <v>157</v>
      </c>
      <c r="C783" s="27">
        <v>63340</v>
      </c>
      <c r="D783" s="27">
        <v>62220</v>
      </c>
      <c r="E783" s="27">
        <v>61570</v>
      </c>
      <c r="F783" s="27">
        <v>60790</v>
      </c>
      <c r="G783" s="27">
        <v>1510</v>
      </c>
      <c r="H783" s="27">
        <v>260</v>
      </c>
      <c r="I783" s="27">
        <v>920</v>
      </c>
      <c r="K783" s="27">
        <f t="shared" si="85"/>
        <v>760080</v>
      </c>
      <c r="L783" s="27">
        <f t="shared" si="86"/>
        <v>746640</v>
      </c>
      <c r="M783" s="27">
        <f t="shared" si="87"/>
        <v>738840</v>
      </c>
      <c r="N783" s="27">
        <f t="shared" si="88"/>
        <v>729480</v>
      </c>
      <c r="O783" s="27">
        <f t="shared" si="89"/>
        <v>18120</v>
      </c>
      <c r="P783" s="27">
        <f t="shared" si="90"/>
        <v>3120</v>
      </c>
      <c r="Q783" s="27">
        <f t="shared" si="91"/>
        <v>11040</v>
      </c>
    </row>
    <row r="784" spans="1:17">
      <c r="A784" s="54" t="s">
        <v>71</v>
      </c>
      <c r="B784" s="27">
        <v>37</v>
      </c>
      <c r="C784" s="27">
        <v>73780</v>
      </c>
      <c r="D784" s="27">
        <v>74790</v>
      </c>
      <c r="E784" s="27">
        <v>65760</v>
      </c>
      <c r="F784" s="27">
        <v>68730</v>
      </c>
      <c r="G784" s="27">
        <v>6070</v>
      </c>
      <c r="H784" s="27">
        <v>1950</v>
      </c>
      <c r="I784" s="27">
        <v>1000</v>
      </c>
      <c r="K784" s="27">
        <f t="shared" si="85"/>
        <v>885360</v>
      </c>
      <c r="L784" s="27">
        <f t="shared" si="86"/>
        <v>897480</v>
      </c>
      <c r="M784" s="27">
        <f t="shared" si="87"/>
        <v>789120</v>
      </c>
      <c r="N784" s="27">
        <f t="shared" si="88"/>
        <v>824760</v>
      </c>
      <c r="O784" s="27">
        <f t="shared" si="89"/>
        <v>72840</v>
      </c>
      <c r="P784" s="27">
        <f t="shared" si="90"/>
        <v>23400</v>
      </c>
      <c r="Q784" s="27">
        <f t="shared" si="91"/>
        <v>12000</v>
      </c>
    </row>
    <row r="785" spans="1:17">
      <c r="A785" s="54" t="s">
        <v>74</v>
      </c>
      <c r="B785" s="27">
        <v>27</v>
      </c>
      <c r="C785" s="27">
        <v>59870</v>
      </c>
      <c r="D785" s="27">
        <v>55130</v>
      </c>
      <c r="E785" s="27">
        <v>58580</v>
      </c>
      <c r="F785" s="27">
        <v>53330</v>
      </c>
      <c r="G785" s="27">
        <v>1270</v>
      </c>
      <c r="H785" s="27">
        <v>30</v>
      </c>
      <c r="I785" s="27">
        <v>910</v>
      </c>
      <c r="K785" s="27">
        <f t="shared" si="85"/>
        <v>718440</v>
      </c>
      <c r="L785" s="27">
        <f t="shared" si="86"/>
        <v>661560</v>
      </c>
      <c r="M785" s="27">
        <f t="shared" si="87"/>
        <v>702960</v>
      </c>
      <c r="N785" s="27">
        <f t="shared" si="88"/>
        <v>639960</v>
      </c>
      <c r="O785" s="27">
        <f t="shared" si="89"/>
        <v>15240</v>
      </c>
      <c r="P785" s="27">
        <f t="shared" si="90"/>
        <v>360</v>
      </c>
      <c r="Q785" s="27">
        <f t="shared" si="91"/>
        <v>10920</v>
      </c>
    </row>
    <row r="786" spans="1:17">
      <c r="A786" s="46" t="s">
        <v>76</v>
      </c>
      <c r="B786" s="27"/>
      <c r="C786" s="27"/>
      <c r="D786" s="27"/>
      <c r="E786" s="27"/>
      <c r="F786" s="27"/>
      <c r="G786" s="27"/>
      <c r="H786" s="27"/>
      <c r="I786" s="27"/>
      <c r="K786" s="27" t="str">
        <f t="shared" si="85"/>
        <v/>
      </c>
      <c r="L786" s="27" t="str">
        <f t="shared" si="86"/>
        <v/>
      </c>
      <c r="M786" s="27" t="str">
        <f t="shared" si="87"/>
        <v/>
      </c>
      <c r="N786" s="27" t="str">
        <f t="shared" si="88"/>
        <v/>
      </c>
      <c r="O786" s="27" t="str">
        <f t="shared" si="89"/>
        <v/>
      </c>
      <c r="P786" s="27" t="str">
        <f t="shared" si="90"/>
        <v/>
      </c>
      <c r="Q786" s="27" t="str">
        <f t="shared" si="91"/>
        <v/>
      </c>
    </row>
    <row r="787" spans="1:17">
      <c r="A787" s="54" t="s">
        <v>14</v>
      </c>
      <c r="B787" s="27">
        <v>94</v>
      </c>
      <c r="C787" s="27">
        <v>58350</v>
      </c>
      <c r="D787" s="27">
        <v>55940</v>
      </c>
      <c r="E787" s="27">
        <v>56250</v>
      </c>
      <c r="F787" s="27">
        <v>55340</v>
      </c>
      <c r="G787" s="27">
        <v>1830</v>
      </c>
      <c r="H787" s="27">
        <v>270</v>
      </c>
      <c r="I787" s="27">
        <v>2130</v>
      </c>
      <c r="K787" s="27">
        <f t="shared" si="85"/>
        <v>700200</v>
      </c>
      <c r="L787" s="27">
        <f t="shared" si="86"/>
        <v>671280</v>
      </c>
      <c r="M787" s="27">
        <f t="shared" si="87"/>
        <v>675000</v>
      </c>
      <c r="N787" s="27">
        <f t="shared" si="88"/>
        <v>664080</v>
      </c>
      <c r="O787" s="27">
        <f t="shared" si="89"/>
        <v>21960</v>
      </c>
      <c r="P787" s="27">
        <f t="shared" si="90"/>
        <v>3240</v>
      </c>
      <c r="Q787" s="27">
        <f t="shared" si="91"/>
        <v>25560</v>
      </c>
    </row>
    <row r="788" spans="1:17">
      <c r="A788" s="54" t="s">
        <v>77</v>
      </c>
      <c r="B788" s="27">
        <v>22</v>
      </c>
      <c r="C788" s="27">
        <v>65670</v>
      </c>
      <c r="D788" s="27">
        <v>64150</v>
      </c>
      <c r="E788" s="27">
        <v>62390</v>
      </c>
      <c r="F788" s="27">
        <v>62810</v>
      </c>
      <c r="G788" s="27">
        <v>2840</v>
      </c>
      <c r="H788" s="27">
        <v>440</v>
      </c>
      <c r="I788" s="27">
        <v>2760</v>
      </c>
      <c r="K788" s="27">
        <f t="shared" si="85"/>
        <v>788040</v>
      </c>
      <c r="L788" s="27">
        <f t="shared" si="86"/>
        <v>769800</v>
      </c>
      <c r="M788" s="27">
        <f t="shared" si="87"/>
        <v>748680</v>
      </c>
      <c r="N788" s="27">
        <f t="shared" si="88"/>
        <v>753720</v>
      </c>
      <c r="O788" s="27">
        <f t="shared" si="89"/>
        <v>34080</v>
      </c>
      <c r="P788" s="27">
        <f t="shared" si="90"/>
        <v>5280</v>
      </c>
      <c r="Q788" s="27">
        <f t="shared" si="91"/>
        <v>33120</v>
      </c>
    </row>
    <row r="789" spans="1:17">
      <c r="A789" s="55" t="s">
        <v>1</v>
      </c>
      <c r="B789" s="28"/>
      <c r="C789" s="28"/>
      <c r="D789" s="28"/>
      <c r="E789" s="28"/>
      <c r="F789" s="28"/>
      <c r="G789" s="28"/>
      <c r="H789" s="28"/>
      <c r="I789" s="28"/>
      <c r="K789" s="27" t="str">
        <f t="shared" si="85"/>
        <v/>
      </c>
      <c r="L789" s="27" t="str">
        <f t="shared" si="86"/>
        <v/>
      </c>
      <c r="M789" s="27" t="str">
        <f t="shared" si="87"/>
        <v/>
      </c>
      <c r="N789" s="27" t="str">
        <f t="shared" si="88"/>
        <v/>
      </c>
      <c r="O789" s="27" t="str">
        <f t="shared" si="89"/>
        <v/>
      </c>
      <c r="P789" s="27" t="str">
        <f t="shared" si="90"/>
        <v/>
      </c>
      <c r="Q789" s="27" t="str">
        <f t="shared" si="91"/>
        <v/>
      </c>
    </row>
    <row r="790" spans="1:17">
      <c r="A790" s="46" t="s">
        <v>14</v>
      </c>
      <c r="B790" s="27"/>
      <c r="C790" s="27"/>
      <c r="D790" s="27"/>
      <c r="E790" s="27"/>
      <c r="F790" s="27"/>
      <c r="G790" s="27"/>
      <c r="H790" s="27"/>
      <c r="I790" s="27"/>
      <c r="K790" s="27" t="str">
        <f t="shared" si="85"/>
        <v/>
      </c>
      <c r="L790" s="27" t="str">
        <f t="shared" si="86"/>
        <v/>
      </c>
      <c r="M790" s="27" t="str">
        <f t="shared" si="87"/>
        <v/>
      </c>
      <c r="N790" s="27" t="str">
        <f t="shared" si="88"/>
        <v/>
      </c>
      <c r="O790" s="27" t="str">
        <f t="shared" si="89"/>
        <v/>
      </c>
      <c r="P790" s="27" t="str">
        <f t="shared" si="90"/>
        <v/>
      </c>
      <c r="Q790" s="27" t="str">
        <f t="shared" si="91"/>
        <v/>
      </c>
    </row>
    <row r="791" spans="1:17">
      <c r="A791" s="54" t="s">
        <v>14</v>
      </c>
      <c r="B791" s="27">
        <v>5293</v>
      </c>
      <c r="C791" s="27">
        <v>68570</v>
      </c>
      <c r="D791" s="27">
        <v>66300</v>
      </c>
      <c r="E791" s="27">
        <v>63310</v>
      </c>
      <c r="F791" s="27">
        <v>62400</v>
      </c>
      <c r="G791" s="27">
        <v>4020</v>
      </c>
      <c r="H791" s="27">
        <v>1240</v>
      </c>
      <c r="I791" s="27">
        <v>1570</v>
      </c>
      <c r="K791" s="27">
        <f t="shared" si="85"/>
        <v>822840</v>
      </c>
      <c r="L791" s="27">
        <f t="shared" si="86"/>
        <v>795600</v>
      </c>
      <c r="M791" s="27">
        <f t="shared" si="87"/>
        <v>759720</v>
      </c>
      <c r="N791" s="27">
        <f t="shared" si="88"/>
        <v>748800</v>
      </c>
      <c r="O791" s="27">
        <f t="shared" si="89"/>
        <v>48240</v>
      </c>
      <c r="P791" s="27">
        <f t="shared" si="90"/>
        <v>14880</v>
      </c>
      <c r="Q791" s="27">
        <f t="shared" si="91"/>
        <v>18840</v>
      </c>
    </row>
    <row r="792" spans="1:17">
      <c r="A792" s="46" t="s">
        <v>43</v>
      </c>
      <c r="B792" s="27"/>
      <c r="C792" s="27"/>
      <c r="D792" s="27"/>
      <c r="E792" s="27"/>
      <c r="F792" s="27"/>
      <c r="G792" s="27"/>
      <c r="H792" s="27"/>
      <c r="I792" s="27"/>
      <c r="K792" s="27" t="str">
        <f t="shared" si="85"/>
        <v/>
      </c>
      <c r="L792" s="27" t="str">
        <f t="shared" si="86"/>
        <v/>
      </c>
      <c r="M792" s="27" t="str">
        <f t="shared" si="87"/>
        <v/>
      </c>
      <c r="N792" s="27" t="str">
        <f t="shared" si="88"/>
        <v/>
      </c>
      <c r="O792" s="27" t="str">
        <f t="shared" si="89"/>
        <v/>
      </c>
      <c r="P792" s="27" t="str">
        <f t="shared" si="90"/>
        <v/>
      </c>
      <c r="Q792" s="27" t="str">
        <f t="shared" si="91"/>
        <v/>
      </c>
    </row>
    <row r="793" spans="1:17">
      <c r="A793" s="54" t="s">
        <v>14</v>
      </c>
      <c r="B793" s="27">
        <v>260</v>
      </c>
      <c r="C793" s="27">
        <v>83130</v>
      </c>
      <c r="D793" s="27">
        <v>81600</v>
      </c>
      <c r="E793" s="27">
        <v>74950</v>
      </c>
      <c r="F793" s="27">
        <v>76900</v>
      </c>
      <c r="G793" s="27">
        <v>6470</v>
      </c>
      <c r="H793" s="27">
        <v>1710</v>
      </c>
      <c r="I793" s="27">
        <v>1090</v>
      </c>
      <c r="K793" s="27">
        <f t="shared" si="85"/>
        <v>997560</v>
      </c>
      <c r="L793" s="27">
        <f t="shared" si="86"/>
        <v>979200</v>
      </c>
      <c r="M793" s="27">
        <f t="shared" si="87"/>
        <v>899400</v>
      </c>
      <c r="N793" s="27">
        <f t="shared" si="88"/>
        <v>922800</v>
      </c>
      <c r="O793" s="27">
        <f t="shared" si="89"/>
        <v>77640</v>
      </c>
      <c r="P793" s="27">
        <f t="shared" si="90"/>
        <v>20520</v>
      </c>
      <c r="Q793" s="27">
        <f t="shared" si="91"/>
        <v>13080</v>
      </c>
    </row>
    <row r="794" spans="1:17">
      <c r="A794" s="54" t="s">
        <v>47</v>
      </c>
      <c r="B794" s="27">
        <v>248</v>
      </c>
      <c r="C794" s="27">
        <v>83170</v>
      </c>
      <c r="D794" s="27">
        <v>81440</v>
      </c>
      <c r="E794" s="27">
        <v>74770</v>
      </c>
      <c r="F794" s="27">
        <v>76710</v>
      </c>
      <c r="G794" s="27">
        <v>6600</v>
      </c>
      <c r="H794" s="27">
        <v>1800</v>
      </c>
      <c r="I794" s="27">
        <v>1100</v>
      </c>
      <c r="K794" s="27">
        <f t="shared" si="85"/>
        <v>998040</v>
      </c>
      <c r="L794" s="27">
        <f t="shared" si="86"/>
        <v>977280</v>
      </c>
      <c r="M794" s="27">
        <f t="shared" si="87"/>
        <v>897240</v>
      </c>
      <c r="N794" s="27">
        <f t="shared" si="88"/>
        <v>920520</v>
      </c>
      <c r="O794" s="27">
        <f t="shared" si="89"/>
        <v>79200</v>
      </c>
      <c r="P794" s="27">
        <f t="shared" si="90"/>
        <v>21600</v>
      </c>
      <c r="Q794" s="27">
        <f t="shared" si="91"/>
        <v>13200</v>
      </c>
    </row>
    <row r="795" spans="1:17">
      <c r="A795" s="46" t="s">
        <v>48</v>
      </c>
      <c r="B795" s="27"/>
      <c r="C795" s="27"/>
      <c r="D795" s="27"/>
      <c r="E795" s="27"/>
      <c r="F795" s="27"/>
      <c r="G795" s="27"/>
      <c r="H795" s="27"/>
      <c r="I795" s="27"/>
      <c r="K795" s="27" t="str">
        <f t="shared" si="85"/>
        <v/>
      </c>
      <c r="L795" s="27" t="str">
        <f t="shared" si="86"/>
        <v/>
      </c>
      <c r="M795" s="27" t="str">
        <f t="shared" si="87"/>
        <v/>
      </c>
      <c r="N795" s="27" t="str">
        <f t="shared" si="88"/>
        <v/>
      </c>
      <c r="O795" s="27" t="str">
        <f t="shared" si="89"/>
        <v/>
      </c>
      <c r="P795" s="27" t="str">
        <f t="shared" si="90"/>
        <v/>
      </c>
      <c r="Q795" s="27" t="str">
        <f t="shared" si="91"/>
        <v/>
      </c>
    </row>
    <row r="796" spans="1:17">
      <c r="A796" s="54" t="s">
        <v>14</v>
      </c>
      <c r="B796" s="27">
        <v>2000</v>
      </c>
      <c r="C796" s="27">
        <v>73490</v>
      </c>
      <c r="D796" s="27">
        <v>72920</v>
      </c>
      <c r="E796" s="27">
        <v>67850</v>
      </c>
      <c r="F796" s="27">
        <v>68770</v>
      </c>
      <c r="G796" s="27">
        <v>4340</v>
      </c>
      <c r="H796" s="27">
        <v>1300</v>
      </c>
      <c r="I796" s="27">
        <v>1790</v>
      </c>
      <c r="K796" s="27">
        <f t="shared" si="85"/>
        <v>881880</v>
      </c>
      <c r="L796" s="27">
        <f t="shared" si="86"/>
        <v>875040</v>
      </c>
      <c r="M796" s="27">
        <f t="shared" si="87"/>
        <v>814200</v>
      </c>
      <c r="N796" s="27">
        <f t="shared" si="88"/>
        <v>825240</v>
      </c>
      <c r="O796" s="27">
        <f t="shared" si="89"/>
        <v>52080</v>
      </c>
      <c r="P796" s="27">
        <f t="shared" si="90"/>
        <v>15600</v>
      </c>
      <c r="Q796" s="27">
        <f t="shared" si="91"/>
        <v>21480</v>
      </c>
    </row>
    <row r="797" spans="1:17">
      <c r="A797" s="54" t="s">
        <v>51</v>
      </c>
      <c r="B797" s="27">
        <v>69</v>
      </c>
      <c r="C797" s="27">
        <v>72180</v>
      </c>
      <c r="D797" s="27">
        <v>73240</v>
      </c>
      <c r="E797" s="27">
        <v>69730</v>
      </c>
      <c r="F797" s="27">
        <v>71120</v>
      </c>
      <c r="G797" s="27">
        <v>2230</v>
      </c>
      <c r="H797" s="27">
        <v>220</v>
      </c>
      <c r="I797" s="27">
        <v>1980</v>
      </c>
      <c r="K797" s="27">
        <f t="shared" si="85"/>
        <v>866160</v>
      </c>
      <c r="L797" s="27">
        <f t="shared" si="86"/>
        <v>878880</v>
      </c>
      <c r="M797" s="27">
        <f t="shared" si="87"/>
        <v>836760</v>
      </c>
      <c r="N797" s="27">
        <f t="shared" si="88"/>
        <v>853440</v>
      </c>
      <c r="O797" s="27">
        <f t="shared" si="89"/>
        <v>26760</v>
      </c>
      <c r="P797" s="27">
        <f t="shared" si="90"/>
        <v>2640</v>
      </c>
      <c r="Q797" s="27">
        <f t="shared" si="91"/>
        <v>23760</v>
      </c>
    </row>
    <row r="798" spans="1:17">
      <c r="A798" s="54" t="s">
        <v>52</v>
      </c>
      <c r="B798" s="27">
        <v>624</v>
      </c>
      <c r="C798" s="27">
        <v>66540</v>
      </c>
      <c r="D798" s="27">
        <v>63250</v>
      </c>
      <c r="E798" s="27">
        <v>61570</v>
      </c>
      <c r="F798" s="27">
        <v>59830</v>
      </c>
      <c r="G798" s="27">
        <v>4770</v>
      </c>
      <c r="H798" s="27">
        <v>200</v>
      </c>
      <c r="I798" s="27">
        <v>1650</v>
      </c>
      <c r="K798" s="27">
        <f t="shared" si="85"/>
        <v>798480</v>
      </c>
      <c r="L798" s="27">
        <f t="shared" si="86"/>
        <v>759000</v>
      </c>
      <c r="M798" s="27">
        <f t="shared" si="87"/>
        <v>738840</v>
      </c>
      <c r="N798" s="27">
        <f t="shared" si="88"/>
        <v>717960</v>
      </c>
      <c r="O798" s="27">
        <f t="shared" si="89"/>
        <v>57240</v>
      </c>
      <c r="P798" s="27">
        <f t="shared" si="90"/>
        <v>2400</v>
      </c>
      <c r="Q798" s="27">
        <f t="shared" si="91"/>
        <v>19800</v>
      </c>
    </row>
    <row r="799" spans="1:17">
      <c r="A799" s="54" t="s">
        <v>53</v>
      </c>
      <c r="B799" s="27">
        <v>398</v>
      </c>
      <c r="C799" s="27">
        <v>75690</v>
      </c>
      <c r="D799" s="27">
        <v>72740</v>
      </c>
      <c r="E799" s="27">
        <v>67800</v>
      </c>
      <c r="F799" s="27">
        <v>68350</v>
      </c>
      <c r="G799" s="27">
        <v>6390</v>
      </c>
      <c r="H799" s="27">
        <v>1510</v>
      </c>
      <c r="I799" s="27">
        <v>1490</v>
      </c>
      <c r="K799" s="27">
        <f t="shared" si="85"/>
        <v>908280</v>
      </c>
      <c r="L799" s="27">
        <f t="shared" si="86"/>
        <v>872880</v>
      </c>
      <c r="M799" s="27">
        <f t="shared" si="87"/>
        <v>813600</v>
      </c>
      <c r="N799" s="27">
        <f t="shared" si="88"/>
        <v>820200</v>
      </c>
      <c r="O799" s="27">
        <f t="shared" si="89"/>
        <v>76680</v>
      </c>
      <c r="P799" s="27">
        <f t="shared" si="90"/>
        <v>18120</v>
      </c>
      <c r="Q799" s="27">
        <f t="shared" si="91"/>
        <v>17880</v>
      </c>
    </row>
    <row r="800" spans="1:17">
      <c r="A800" s="54" t="s">
        <v>55</v>
      </c>
      <c r="B800" s="27">
        <v>31</v>
      </c>
      <c r="C800" s="27">
        <v>69920</v>
      </c>
      <c r="D800" s="27">
        <v>66720</v>
      </c>
      <c r="E800" s="27">
        <v>66720</v>
      </c>
      <c r="F800" s="27">
        <v>65170</v>
      </c>
      <c r="G800" s="27">
        <v>3000</v>
      </c>
      <c r="H800" s="27">
        <v>200</v>
      </c>
      <c r="I800" s="27">
        <v>280</v>
      </c>
      <c r="K800" s="27">
        <f t="shared" si="85"/>
        <v>839040</v>
      </c>
      <c r="L800" s="27">
        <f t="shared" si="86"/>
        <v>800640</v>
      </c>
      <c r="M800" s="27">
        <f t="shared" si="87"/>
        <v>800640</v>
      </c>
      <c r="N800" s="27">
        <f t="shared" si="88"/>
        <v>782040</v>
      </c>
      <c r="O800" s="27">
        <f t="shared" si="89"/>
        <v>36000</v>
      </c>
      <c r="P800" s="27">
        <f t="shared" si="90"/>
        <v>2400</v>
      </c>
      <c r="Q800" s="27">
        <f t="shared" si="91"/>
        <v>3360</v>
      </c>
    </row>
    <row r="801" spans="1:17">
      <c r="A801" s="54" t="s">
        <v>58</v>
      </c>
      <c r="B801" s="27">
        <v>180</v>
      </c>
      <c r="C801" s="27">
        <v>82280</v>
      </c>
      <c r="D801" s="27">
        <v>82970</v>
      </c>
      <c r="E801" s="27">
        <v>74970</v>
      </c>
      <c r="F801" s="27">
        <v>77320</v>
      </c>
      <c r="G801" s="27">
        <v>4460</v>
      </c>
      <c r="H801" s="27">
        <v>2850</v>
      </c>
      <c r="I801" s="27">
        <v>2330</v>
      </c>
      <c r="K801" s="27">
        <f t="shared" si="85"/>
        <v>987360</v>
      </c>
      <c r="L801" s="27">
        <f t="shared" si="86"/>
        <v>995640</v>
      </c>
      <c r="M801" s="27">
        <f t="shared" si="87"/>
        <v>899640</v>
      </c>
      <c r="N801" s="27">
        <f t="shared" si="88"/>
        <v>927840</v>
      </c>
      <c r="O801" s="27">
        <f t="shared" si="89"/>
        <v>53520</v>
      </c>
      <c r="P801" s="27">
        <f t="shared" si="90"/>
        <v>34200</v>
      </c>
      <c r="Q801" s="27">
        <f t="shared" si="91"/>
        <v>27960</v>
      </c>
    </row>
    <row r="802" spans="1:17">
      <c r="A802" s="54" t="s">
        <v>60</v>
      </c>
      <c r="B802" s="27">
        <v>569</v>
      </c>
      <c r="C802" s="27">
        <v>77300</v>
      </c>
      <c r="D802" s="27">
        <v>78440</v>
      </c>
      <c r="E802" s="27">
        <v>72160</v>
      </c>
      <c r="F802" s="27">
        <v>74380</v>
      </c>
      <c r="G802" s="27">
        <v>2870</v>
      </c>
      <c r="H802" s="27">
        <v>2270</v>
      </c>
      <c r="I802" s="27">
        <v>2360</v>
      </c>
      <c r="K802" s="27">
        <f t="shared" si="85"/>
        <v>927600</v>
      </c>
      <c r="L802" s="27">
        <f t="shared" si="86"/>
        <v>941280</v>
      </c>
      <c r="M802" s="27">
        <f t="shared" si="87"/>
        <v>865920</v>
      </c>
      <c r="N802" s="27">
        <f t="shared" si="88"/>
        <v>892560</v>
      </c>
      <c r="O802" s="27">
        <f t="shared" si="89"/>
        <v>34440</v>
      </c>
      <c r="P802" s="27">
        <f t="shared" si="90"/>
        <v>27240</v>
      </c>
      <c r="Q802" s="27">
        <f t="shared" si="91"/>
        <v>28320</v>
      </c>
    </row>
    <row r="803" spans="1:17">
      <c r="A803" s="54" t="s">
        <v>63</v>
      </c>
      <c r="B803" s="27">
        <v>39</v>
      </c>
      <c r="C803" s="27">
        <v>73260</v>
      </c>
      <c r="D803" s="27">
        <v>74920</v>
      </c>
      <c r="E803" s="27">
        <v>70100</v>
      </c>
      <c r="F803" s="27">
        <v>72950</v>
      </c>
      <c r="G803" s="27">
        <v>2840</v>
      </c>
      <c r="H803" s="27">
        <v>320</v>
      </c>
      <c r="I803" s="27">
        <v>230</v>
      </c>
      <c r="K803" s="27">
        <f t="shared" si="85"/>
        <v>879120</v>
      </c>
      <c r="L803" s="27">
        <f t="shared" si="86"/>
        <v>899040</v>
      </c>
      <c r="M803" s="27">
        <f t="shared" si="87"/>
        <v>841200</v>
      </c>
      <c r="N803" s="27">
        <f t="shared" si="88"/>
        <v>875400</v>
      </c>
      <c r="O803" s="27">
        <f t="shared" si="89"/>
        <v>34080</v>
      </c>
      <c r="P803" s="27">
        <f t="shared" si="90"/>
        <v>3840</v>
      </c>
      <c r="Q803" s="27">
        <f t="shared" si="91"/>
        <v>2760</v>
      </c>
    </row>
    <row r="804" spans="1:17">
      <c r="A804" s="46" t="s">
        <v>64</v>
      </c>
      <c r="B804" s="27"/>
      <c r="C804" s="27"/>
      <c r="D804" s="27"/>
      <c r="E804" s="27"/>
      <c r="F804" s="27"/>
      <c r="G804" s="27"/>
      <c r="H804" s="27"/>
      <c r="I804" s="27"/>
      <c r="K804" s="27" t="str">
        <f t="shared" si="85"/>
        <v/>
      </c>
      <c r="L804" s="27" t="str">
        <f t="shared" si="86"/>
        <v/>
      </c>
      <c r="M804" s="27" t="str">
        <f t="shared" si="87"/>
        <v/>
      </c>
      <c r="N804" s="27" t="str">
        <f t="shared" si="88"/>
        <v/>
      </c>
      <c r="O804" s="27" t="str">
        <f t="shared" si="89"/>
        <v/>
      </c>
      <c r="P804" s="27" t="str">
        <f t="shared" si="90"/>
        <v/>
      </c>
      <c r="Q804" s="27" t="str">
        <f t="shared" si="91"/>
        <v/>
      </c>
    </row>
    <row r="805" spans="1:17">
      <c r="A805" s="54" t="s">
        <v>14</v>
      </c>
      <c r="B805" s="27">
        <v>2981</v>
      </c>
      <c r="C805" s="27">
        <v>64120</v>
      </c>
      <c r="D805" s="27">
        <v>60840</v>
      </c>
      <c r="E805" s="27">
        <v>59320</v>
      </c>
      <c r="F805" s="27">
        <v>57080</v>
      </c>
      <c r="G805" s="27">
        <v>3620</v>
      </c>
      <c r="H805" s="27">
        <v>1180</v>
      </c>
      <c r="I805" s="27">
        <v>1460</v>
      </c>
      <c r="K805" s="27">
        <f t="shared" si="85"/>
        <v>769440</v>
      </c>
      <c r="L805" s="27">
        <f t="shared" si="86"/>
        <v>730080</v>
      </c>
      <c r="M805" s="27">
        <f t="shared" si="87"/>
        <v>711840</v>
      </c>
      <c r="N805" s="27">
        <f t="shared" si="88"/>
        <v>684960</v>
      </c>
      <c r="O805" s="27">
        <f t="shared" si="89"/>
        <v>43440</v>
      </c>
      <c r="P805" s="27">
        <f t="shared" si="90"/>
        <v>14160</v>
      </c>
      <c r="Q805" s="27">
        <f t="shared" si="91"/>
        <v>17520</v>
      </c>
    </row>
    <row r="806" spans="1:17">
      <c r="A806" s="54" t="s">
        <v>66</v>
      </c>
      <c r="B806" s="27">
        <v>127</v>
      </c>
      <c r="C806" s="27">
        <v>74070</v>
      </c>
      <c r="D806" s="27">
        <v>72700</v>
      </c>
      <c r="E806" s="27">
        <v>67660</v>
      </c>
      <c r="F806" s="27">
        <v>69410</v>
      </c>
      <c r="G806" s="27">
        <v>5600</v>
      </c>
      <c r="H806" s="27">
        <v>810</v>
      </c>
      <c r="I806" s="27">
        <v>700</v>
      </c>
      <c r="K806" s="27">
        <f t="shared" si="85"/>
        <v>888840</v>
      </c>
      <c r="L806" s="27">
        <f t="shared" si="86"/>
        <v>872400</v>
      </c>
      <c r="M806" s="27">
        <f t="shared" si="87"/>
        <v>811920</v>
      </c>
      <c r="N806" s="27">
        <f t="shared" si="88"/>
        <v>832920</v>
      </c>
      <c r="O806" s="27">
        <f t="shared" si="89"/>
        <v>67200</v>
      </c>
      <c r="P806" s="27">
        <f t="shared" si="90"/>
        <v>9720</v>
      </c>
      <c r="Q806" s="27">
        <f t="shared" si="91"/>
        <v>8400</v>
      </c>
    </row>
    <row r="807" spans="1:17">
      <c r="A807" s="54" t="s">
        <v>67</v>
      </c>
      <c r="B807" s="27">
        <v>2546</v>
      </c>
      <c r="C807" s="27">
        <v>62950</v>
      </c>
      <c r="D807" s="27">
        <v>59710</v>
      </c>
      <c r="E807" s="27">
        <v>58280</v>
      </c>
      <c r="F807" s="27">
        <v>56080</v>
      </c>
      <c r="G807" s="27">
        <v>3620</v>
      </c>
      <c r="H807" s="27">
        <v>1050</v>
      </c>
      <c r="I807" s="27">
        <v>1500</v>
      </c>
      <c r="K807" s="27">
        <f t="shared" si="85"/>
        <v>755400</v>
      </c>
      <c r="L807" s="27">
        <f t="shared" si="86"/>
        <v>716520</v>
      </c>
      <c r="M807" s="27">
        <f t="shared" si="87"/>
        <v>699360</v>
      </c>
      <c r="N807" s="27">
        <f t="shared" si="88"/>
        <v>672960</v>
      </c>
      <c r="O807" s="27">
        <f t="shared" si="89"/>
        <v>43440</v>
      </c>
      <c r="P807" s="27">
        <f t="shared" si="90"/>
        <v>12600</v>
      </c>
      <c r="Q807" s="27">
        <f t="shared" si="91"/>
        <v>18000</v>
      </c>
    </row>
    <row r="808" spans="1:17">
      <c r="A808" s="54" t="s">
        <v>68</v>
      </c>
      <c r="B808" s="27">
        <v>54</v>
      </c>
      <c r="C808" s="27">
        <v>61750</v>
      </c>
      <c r="D808" s="27">
        <v>61130</v>
      </c>
      <c r="E808" s="27">
        <v>59300</v>
      </c>
      <c r="F808" s="27">
        <v>58420</v>
      </c>
      <c r="G808" s="27">
        <v>2270</v>
      </c>
      <c r="H808" s="27">
        <v>180</v>
      </c>
      <c r="I808" s="27">
        <v>3290</v>
      </c>
      <c r="K808" s="27">
        <f t="shared" si="85"/>
        <v>741000</v>
      </c>
      <c r="L808" s="27">
        <f t="shared" si="86"/>
        <v>733560</v>
      </c>
      <c r="M808" s="27">
        <f t="shared" si="87"/>
        <v>711600</v>
      </c>
      <c r="N808" s="27">
        <f t="shared" si="88"/>
        <v>701040</v>
      </c>
      <c r="O808" s="27">
        <f t="shared" si="89"/>
        <v>27240</v>
      </c>
      <c r="P808" s="27">
        <f t="shared" si="90"/>
        <v>2160</v>
      </c>
      <c r="Q808" s="27">
        <f t="shared" si="91"/>
        <v>39480</v>
      </c>
    </row>
    <row r="809" spans="1:17">
      <c r="A809" s="54" t="s">
        <v>70</v>
      </c>
      <c r="B809" s="27">
        <v>43</v>
      </c>
      <c r="C809" s="27">
        <v>68140</v>
      </c>
      <c r="D809" s="27">
        <v>68220</v>
      </c>
      <c r="E809" s="27">
        <v>66210</v>
      </c>
      <c r="F809" s="27">
        <v>66120</v>
      </c>
      <c r="G809" s="27">
        <v>1880</v>
      </c>
      <c r="H809" s="27">
        <v>60</v>
      </c>
      <c r="I809" s="27">
        <v>340</v>
      </c>
      <c r="K809" s="27">
        <f t="shared" si="85"/>
        <v>817680</v>
      </c>
      <c r="L809" s="27">
        <f t="shared" si="86"/>
        <v>818640</v>
      </c>
      <c r="M809" s="27">
        <f t="shared" si="87"/>
        <v>794520</v>
      </c>
      <c r="N809" s="27">
        <f t="shared" si="88"/>
        <v>793440</v>
      </c>
      <c r="O809" s="27">
        <f t="shared" si="89"/>
        <v>22560</v>
      </c>
      <c r="P809" s="27">
        <f t="shared" si="90"/>
        <v>720</v>
      </c>
      <c r="Q809" s="27">
        <f t="shared" si="91"/>
        <v>4080</v>
      </c>
    </row>
    <row r="810" spans="1:17">
      <c r="A810" s="55" t="s">
        <v>2</v>
      </c>
      <c r="B810" s="28"/>
      <c r="C810" s="28"/>
      <c r="D810" s="28"/>
      <c r="E810" s="28"/>
      <c r="F810" s="28"/>
      <c r="G810" s="28"/>
      <c r="H810" s="28"/>
      <c r="I810" s="28"/>
      <c r="K810" s="27" t="str">
        <f t="shared" si="85"/>
        <v/>
      </c>
      <c r="L810" s="27" t="str">
        <f t="shared" si="86"/>
        <v/>
      </c>
      <c r="M810" s="27" t="str">
        <f t="shared" si="87"/>
        <v/>
      </c>
      <c r="N810" s="27" t="str">
        <f t="shared" si="88"/>
        <v/>
      </c>
      <c r="O810" s="27" t="str">
        <f t="shared" si="89"/>
        <v/>
      </c>
      <c r="P810" s="27" t="str">
        <f t="shared" si="90"/>
        <v/>
      </c>
      <c r="Q810" s="27" t="str">
        <f t="shared" si="91"/>
        <v/>
      </c>
    </row>
    <row r="811" spans="1:17">
      <c r="A811" s="46" t="s">
        <v>14</v>
      </c>
      <c r="B811" s="27"/>
      <c r="C811" s="27"/>
      <c r="D811" s="27"/>
      <c r="E811" s="27"/>
      <c r="F811" s="27"/>
      <c r="G811" s="27"/>
      <c r="H811" s="27"/>
      <c r="I811" s="27"/>
      <c r="K811" s="27" t="str">
        <f t="shared" si="85"/>
        <v/>
      </c>
      <c r="L811" s="27" t="str">
        <f t="shared" si="86"/>
        <v/>
      </c>
      <c r="M811" s="27" t="str">
        <f t="shared" si="87"/>
        <v/>
      </c>
      <c r="N811" s="27" t="str">
        <f t="shared" si="88"/>
        <v/>
      </c>
      <c r="O811" s="27" t="str">
        <f t="shared" si="89"/>
        <v/>
      </c>
      <c r="P811" s="27" t="str">
        <f t="shared" si="90"/>
        <v/>
      </c>
      <c r="Q811" s="27" t="str">
        <f t="shared" si="91"/>
        <v/>
      </c>
    </row>
    <row r="812" spans="1:17">
      <c r="A812" s="54" t="s">
        <v>14</v>
      </c>
      <c r="B812" s="27">
        <v>3698</v>
      </c>
      <c r="C812" s="27">
        <v>63700</v>
      </c>
      <c r="D812" s="27">
        <v>62310</v>
      </c>
      <c r="E812" s="27">
        <v>61380</v>
      </c>
      <c r="F812" s="27">
        <v>60270</v>
      </c>
      <c r="G812" s="27">
        <v>1630</v>
      </c>
      <c r="H812" s="27">
        <v>700</v>
      </c>
      <c r="I812" s="27">
        <v>1270</v>
      </c>
      <c r="K812" s="27">
        <f t="shared" si="85"/>
        <v>764400</v>
      </c>
      <c r="L812" s="27">
        <f t="shared" si="86"/>
        <v>747720</v>
      </c>
      <c r="M812" s="27">
        <f t="shared" si="87"/>
        <v>736560</v>
      </c>
      <c r="N812" s="27">
        <f t="shared" si="88"/>
        <v>723240</v>
      </c>
      <c r="O812" s="27">
        <f t="shared" si="89"/>
        <v>19560</v>
      </c>
      <c r="P812" s="27">
        <f t="shared" si="90"/>
        <v>8400</v>
      </c>
      <c r="Q812" s="27">
        <f t="shared" si="91"/>
        <v>15240</v>
      </c>
    </row>
    <row r="813" spans="1:17">
      <c r="A813" s="46" t="s">
        <v>43</v>
      </c>
      <c r="B813" s="27"/>
      <c r="C813" s="27"/>
      <c r="D813" s="27"/>
      <c r="E813" s="27"/>
      <c r="F813" s="27"/>
      <c r="G813" s="27"/>
      <c r="H813" s="27"/>
      <c r="I813" s="27"/>
      <c r="K813" s="27" t="str">
        <f t="shared" si="85"/>
        <v/>
      </c>
      <c r="L813" s="27" t="str">
        <f t="shared" si="86"/>
        <v/>
      </c>
      <c r="M813" s="27" t="str">
        <f t="shared" si="87"/>
        <v/>
      </c>
      <c r="N813" s="27" t="str">
        <f t="shared" si="88"/>
        <v/>
      </c>
      <c r="O813" s="27" t="str">
        <f t="shared" si="89"/>
        <v/>
      </c>
      <c r="P813" s="27" t="str">
        <f t="shared" si="90"/>
        <v/>
      </c>
      <c r="Q813" s="27" t="str">
        <f t="shared" si="91"/>
        <v/>
      </c>
    </row>
    <row r="814" spans="1:17">
      <c r="A814" s="54" t="s">
        <v>14</v>
      </c>
      <c r="B814" s="27">
        <v>400</v>
      </c>
      <c r="C814" s="27">
        <v>77980</v>
      </c>
      <c r="D814" s="27">
        <v>78910</v>
      </c>
      <c r="E814" s="27">
        <v>75160</v>
      </c>
      <c r="F814" s="27">
        <v>76580</v>
      </c>
      <c r="G814" s="27">
        <v>2110</v>
      </c>
      <c r="H814" s="27">
        <v>710</v>
      </c>
      <c r="I814" s="27">
        <v>1180</v>
      </c>
      <c r="K814" s="27">
        <f t="shared" si="85"/>
        <v>935760</v>
      </c>
      <c r="L814" s="27">
        <f t="shared" si="86"/>
        <v>946920</v>
      </c>
      <c r="M814" s="27">
        <f t="shared" si="87"/>
        <v>901920</v>
      </c>
      <c r="N814" s="27">
        <f t="shared" si="88"/>
        <v>918960</v>
      </c>
      <c r="O814" s="27">
        <f t="shared" si="89"/>
        <v>25320</v>
      </c>
      <c r="P814" s="27">
        <f t="shared" si="90"/>
        <v>8520</v>
      </c>
      <c r="Q814" s="27">
        <f t="shared" si="91"/>
        <v>14160</v>
      </c>
    </row>
    <row r="815" spans="1:17">
      <c r="A815" s="54" t="s">
        <v>44</v>
      </c>
      <c r="B815" s="27">
        <v>37</v>
      </c>
      <c r="C815" s="27">
        <v>78770</v>
      </c>
      <c r="D815" s="27">
        <v>79170</v>
      </c>
      <c r="E815" s="27">
        <v>76920</v>
      </c>
      <c r="F815" s="27">
        <v>78670</v>
      </c>
      <c r="G815" s="27">
        <v>1490</v>
      </c>
      <c r="H815" s="27">
        <v>360</v>
      </c>
      <c r="I815" s="27">
        <v>3500</v>
      </c>
      <c r="K815" s="27">
        <f t="shared" si="85"/>
        <v>945240</v>
      </c>
      <c r="L815" s="27">
        <f t="shared" si="86"/>
        <v>950040</v>
      </c>
      <c r="M815" s="27">
        <f t="shared" si="87"/>
        <v>923040</v>
      </c>
      <c r="N815" s="27">
        <f t="shared" si="88"/>
        <v>944040</v>
      </c>
      <c r="O815" s="27">
        <f t="shared" si="89"/>
        <v>17880</v>
      </c>
      <c r="P815" s="27">
        <f t="shared" si="90"/>
        <v>4320</v>
      </c>
      <c r="Q815" s="27">
        <f t="shared" si="91"/>
        <v>42000</v>
      </c>
    </row>
    <row r="816" spans="1:17">
      <c r="A816" s="54" t="s">
        <v>47</v>
      </c>
      <c r="B816" s="27">
        <v>314</v>
      </c>
      <c r="C816" s="27">
        <v>78540</v>
      </c>
      <c r="D816" s="27">
        <v>79800</v>
      </c>
      <c r="E816" s="27">
        <v>75460</v>
      </c>
      <c r="F816" s="27">
        <v>76620</v>
      </c>
      <c r="G816" s="27">
        <v>2320</v>
      </c>
      <c r="H816" s="27">
        <v>760</v>
      </c>
      <c r="I816" s="27">
        <v>970</v>
      </c>
      <c r="K816" s="27">
        <f t="shared" si="85"/>
        <v>942480</v>
      </c>
      <c r="L816" s="27">
        <f t="shared" si="86"/>
        <v>957600</v>
      </c>
      <c r="M816" s="27">
        <f t="shared" si="87"/>
        <v>905520</v>
      </c>
      <c r="N816" s="27">
        <f t="shared" si="88"/>
        <v>919440</v>
      </c>
      <c r="O816" s="27">
        <f t="shared" si="89"/>
        <v>27840</v>
      </c>
      <c r="P816" s="27">
        <f t="shared" si="90"/>
        <v>9120</v>
      </c>
      <c r="Q816" s="27">
        <f t="shared" si="91"/>
        <v>11640</v>
      </c>
    </row>
    <row r="817" spans="1:17">
      <c r="A817" s="46" t="s">
        <v>48</v>
      </c>
      <c r="B817" s="27"/>
      <c r="C817" s="27"/>
      <c r="D817" s="27"/>
      <c r="E817" s="27"/>
      <c r="F817" s="27"/>
      <c r="G817" s="27"/>
      <c r="H817" s="27"/>
      <c r="I817" s="27"/>
      <c r="K817" s="27" t="str">
        <f t="shared" si="85"/>
        <v/>
      </c>
      <c r="L817" s="27" t="str">
        <f t="shared" si="86"/>
        <v/>
      </c>
      <c r="M817" s="27" t="str">
        <f t="shared" si="87"/>
        <v/>
      </c>
      <c r="N817" s="27" t="str">
        <f t="shared" si="88"/>
        <v/>
      </c>
      <c r="O817" s="27" t="str">
        <f t="shared" si="89"/>
        <v/>
      </c>
      <c r="P817" s="27" t="str">
        <f t="shared" si="90"/>
        <v/>
      </c>
      <c r="Q817" s="27" t="str">
        <f t="shared" si="91"/>
        <v/>
      </c>
    </row>
    <row r="818" spans="1:17">
      <c r="A818" s="54" t="s">
        <v>14</v>
      </c>
      <c r="B818" s="27">
        <v>1033</v>
      </c>
      <c r="C818" s="27">
        <v>63590</v>
      </c>
      <c r="D818" s="27">
        <v>61830</v>
      </c>
      <c r="E818" s="27">
        <v>61350</v>
      </c>
      <c r="F818" s="27">
        <v>59630</v>
      </c>
      <c r="G818" s="27">
        <v>1380</v>
      </c>
      <c r="H818" s="27">
        <v>860</v>
      </c>
      <c r="I818" s="27">
        <v>1340</v>
      </c>
      <c r="K818" s="27">
        <f t="shared" si="85"/>
        <v>763080</v>
      </c>
      <c r="L818" s="27">
        <f t="shared" si="86"/>
        <v>741960</v>
      </c>
      <c r="M818" s="27">
        <f t="shared" si="87"/>
        <v>736200</v>
      </c>
      <c r="N818" s="27">
        <f t="shared" si="88"/>
        <v>715560</v>
      </c>
      <c r="O818" s="27">
        <f t="shared" si="89"/>
        <v>16560</v>
      </c>
      <c r="P818" s="27">
        <f t="shared" si="90"/>
        <v>10320</v>
      </c>
      <c r="Q818" s="27">
        <f t="shared" si="91"/>
        <v>16080</v>
      </c>
    </row>
    <row r="819" spans="1:17">
      <c r="A819" s="54" t="s">
        <v>51</v>
      </c>
      <c r="B819" s="27">
        <v>37</v>
      </c>
      <c r="C819" s="27">
        <v>69230</v>
      </c>
      <c r="D819" s="27">
        <v>71540</v>
      </c>
      <c r="E819" s="27">
        <v>66920</v>
      </c>
      <c r="F819" s="27">
        <v>66940</v>
      </c>
      <c r="G819" s="27">
        <v>1620</v>
      </c>
      <c r="H819" s="27">
        <v>700</v>
      </c>
      <c r="I819" s="27">
        <v>1250</v>
      </c>
      <c r="K819" s="27">
        <f t="shared" si="85"/>
        <v>830760</v>
      </c>
      <c r="L819" s="27">
        <f t="shared" si="86"/>
        <v>858480</v>
      </c>
      <c r="M819" s="27">
        <f t="shared" si="87"/>
        <v>803040</v>
      </c>
      <c r="N819" s="27">
        <f t="shared" si="88"/>
        <v>803280</v>
      </c>
      <c r="O819" s="27">
        <f t="shared" si="89"/>
        <v>19440</v>
      </c>
      <c r="P819" s="27">
        <f t="shared" si="90"/>
        <v>8400</v>
      </c>
      <c r="Q819" s="27">
        <f t="shared" si="91"/>
        <v>15000</v>
      </c>
    </row>
    <row r="820" spans="1:17">
      <c r="A820" s="54" t="s">
        <v>52</v>
      </c>
      <c r="B820" s="27">
        <v>680</v>
      </c>
      <c r="C820" s="27">
        <v>61350</v>
      </c>
      <c r="D820" s="27">
        <v>58590</v>
      </c>
      <c r="E820" s="27">
        <v>59210</v>
      </c>
      <c r="F820" s="27">
        <v>57320</v>
      </c>
      <c r="G820" s="27">
        <v>1260</v>
      </c>
      <c r="H820" s="27">
        <v>880</v>
      </c>
      <c r="I820" s="27">
        <v>1340</v>
      </c>
      <c r="K820" s="27">
        <f t="shared" si="85"/>
        <v>736200</v>
      </c>
      <c r="L820" s="27">
        <f t="shared" si="86"/>
        <v>703080</v>
      </c>
      <c r="M820" s="27">
        <f t="shared" si="87"/>
        <v>710520</v>
      </c>
      <c r="N820" s="27">
        <f t="shared" si="88"/>
        <v>687840</v>
      </c>
      <c r="O820" s="27">
        <f t="shared" si="89"/>
        <v>15120</v>
      </c>
      <c r="P820" s="27">
        <f t="shared" si="90"/>
        <v>10560</v>
      </c>
      <c r="Q820" s="27">
        <f t="shared" si="91"/>
        <v>16080</v>
      </c>
    </row>
    <row r="821" spans="1:17">
      <c r="A821" s="54" t="s">
        <v>53</v>
      </c>
      <c r="B821" s="27">
        <v>39</v>
      </c>
      <c r="C821" s="27">
        <v>72280</v>
      </c>
      <c r="D821" s="27">
        <v>72080</v>
      </c>
      <c r="E821" s="27">
        <v>69930</v>
      </c>
      <c r="F821" s="27">
        <v>67800</v>
      </c>
      <c r="G821" s="27">
        <v>2060</v>
      </c>
      <c r="H821" s="27">
        <v>290</v>
      </c>
      <c r="I821" s="27">
        <v>1490</v>
      </c>
      <c r="K821" s="27">
        <f t="shared" si="85"/>
        <v>867360</v>
      </c>
      <c r="L821" s="27">
        <f t="shared" si="86"/>
        <v>864960</v>
      </c>
      <c r="M821" s="27">
        <f t="shared" si="87"/>
        <v>839160</v>
      </c>
      <c r="N821" s="27">
        <f t="shared" si="88"/>
        <v>813600</v>
      </c>
      <c r="O821" s="27">
        <f t="shared" si="89"/>
        <v>24720</v>
      </c>
      <c r="P821" s="27">
        <f t="shared" si="90"/>
        <v>3480</v>
      </c>
      <c r="Q821" s="27">
        <f t="shared" si="91"/>
        <v>17880</v>
      </c>
    </row>
    <row r="822" spans="1:17">
      <c r="A822" s="54" t="s">
        <v>56</v>
      </c>
      <c r="B822" s="27">
        <v>28</v>
      </c>
      <c r="C822" s="27">
        <v>59590</v>
      </c>
      <c r="D822" s="27">
        <v>59810</v>
      </c>
      <c r="E822" s="27">
        <v>58050</v>
      </c>
      <c r="F822" s="27">
        <v>58000</v>
      </c>
      <c r="G822" s="27">
        <v>730</v>
      </c>
      <c r="H822" s="27">
        <v>810</v>
      </c>
      <c r="I822" s="27">
        <v>1120</v>
      </c>
      <c r="K822" s="27">
        <f t="shared" si="85"/>
        <v>715080</v>
      </c>
      <c r="L822" s="27">
        <f t="shared" si="86"/>
        <v>717720</v>
      </c>
      <c r="M822" s="27">
        <f t="shared" si="87"/>
        <v>696600</v>
      </c>
      <c r="N822" s="27">
        <f t="shared" si="88"/>
        <v>696000</v>
      </c>
      <c r="O822" s="27">
        <f t="shared" si="89"/>
        <v>8760</v>
      </c>
      <c r="P822" s="27">
        <f t="shared" si="90"/>
        <v>9720</v>
      </c>
      <c r="Q822" s="27">
        <f t="shared" si="91"/>
        <v>13440</v>
      </c>
    </row>
    <row r="823" spans="1:17">
      <c r="A823" s="54" t="s">
        <v>58</v>
      </c>
      <c r="B823" s="27">
        <v>83</v>
      </c>
      <c r="C823" s="27">
        <v>68100</v>
      </c>
      <c r="D823" s="27">
        <v>68330</v>
      </c>
      <c r="E823" s="27">
        <v>65040</v>
      </c>
      <c r="F823" s="27">
        <v>65820</v>
      </c>
      <c r="G823" s="27">
        <v>3050</v>
      </c>
      <c r="H823" s="27">
        <v>10</v>
      </c>
      <c r="I823" s="27">
        <v>220</v>
      </c>
      <c r="K823" s="27">
        <f t="shared" si="85"/>
        <v>817200</v>
      </c>
      <c r="L823" s="27">
        <f t="shared" si="86"/>
        <v>819960</v>
      </c>
      <c r="M823" s="27">
        <f t="shared" si="87"/>
        <v>780480</v>
      </c>
      <c r="N823" s="27">
        <f t="shared" si="88"/>
        <v>789840</v>
      </c>
      <c r="O823" s="27">
        <f t="shared" si="89"/>
        <v>36600</v>
      </c>
      <c r="P823" s="27">
        <f t="shared" si="90"/>
        <v>120</v>
      </c>
      <c r="Q823" s="27">
        <f t="shared" si="91"/>
        <v>2640</v>
      </c>
    </row>
    <row r="824" spans="1:17">
      <c r="A824" s="54" t="s">
        <v>60</v>
      </c>
      <c r="B824" s="27">
        <v>46</v>
      </c>
      <c r="C824" s="27">
        <v>61770</v>
      </c>
      <c r="D824" s="27">
        <v>59560</v>
      </c>
      <c r="E824" s="27">
        <v>59180</v>
      </c>
      <c r="F824" s="27">
        <v>56820</v>
      </c>
      <c r="G824" s="27">
        <v>150</v>
      </c>
      <c r="H824" s="27">
        <v>2450</v>
      </c>
      <c r="I824" s="27">
        <v>2090</v>
      </c>
      <c r="K824" s="27">
        <f t="shared" si="85"/>
        <v>741240</v>
      </c>
      <c r="L824" s="27">
        <f t="shared" si="86"/>
        <v>714720</v>
      </c>
      <c r="M824" s="27">
        <f t="shared" si="87"/>
        <v>710160</v>
      </c>
      <c r="N824" s="27">
        <f t="shared" si="88"/>
        <v>681840</v>
      </c>
      <c r="O824" s="27">
        <f t="shared" si="89"/>
        <v>1800</v>
      </c>
      <c r="P824" s="27">
        <f t="shared" si="90"/>
        <v>29400</v>
      </c>
      <c r="Q824" s="27">
        <f t="shared" si="91"/>
        <v>25080</v>
      </c>
    </row>
    <row r="825" spans="1:17">
      <c r="A825" s="46" t="s">
        <v>64</v>
      </c>
      <c r="B825" s="27"/>
      <c r="C825" s="27"/>
      <c r="D825" s="27"/>
      <c r="E825" s="27"/>
      <c r="F825" s="27"/>
      <c r="G825" s="27"/>
      <c r="H825" s="27"/>
      <c r="I825" s="27"/>
      <c r="K825" s="27" t="str">
        <f t="shared" si="85"/>
        <v/>
      </c>
      <c r="L825" s="27" t="str">
        <f t="shared" si="86"/>
        <v/>
      </c>
      <c r="M825" s="27" t="str">
        <f t="shared" si="87"/>
        <v/>
      </c>
      <c r="N825" s="27" t="str">
        <f t="shared" si="88"/>
        <v/>
      </c>
      <c r="O825" s="27" t="str">
        <f t="shared" si="89"/>
        <v/>
      </c>
      <c r="P825" s="27" t="str">
        <f t="shared" si="90"/>
        <v/>
      </c>
      <c r="Q825" s="27" t="str">
        <f t="shared" si="91"/>
        <v/>
      </c>
    </row>
    <row r="826" spans="1:17">
      <c r="A826" s="54" t="s">
        <v>14</v>
      </c>
      <c r="B826" s="27">
        <v>2200</v>
      </c>
      <c r="C826" s="27">
        <v>61480</v>
      </c>
      <c r="D826" s="27">
        <v>60070</v>
      </c>
      <c r="E826" s="27">
        <v>59180</v>
      </c>
      <c r="F826" s="27">
        <v>58490</v>
      </c>
      <c r="G826" s="27">
        <v>1680</v>
      </c>
      <c r="H826" s="27">
        <v>630</v>
      </c>
      <c r="I826" s="27">
        <v>1250</v>
      </c>
      <c r="K826" s="27">
        <f t="shared" si="85"/>
        <v>737760</v>
      </c>
      <c r="L826" s="27">
        <f t="shared" si="86"/>
        <v>720840</v>
      </c>
      <c r="M826" s="27">
        <f t="shared" si="87"/>
        <v>710160</v>
      </c>
      <c r="N826" s="27">
        <f t="shared" si="88"/>
        <v>701880</v>
      </c>
      <c r="O826" s="27">
        <f t="shared" si="89"/>
        <v>20160</v>
      </c>
      <c r="P826" s="27">
        <f t="shared" si="90"/>
        <v>7560</v>
      </c>
      <c r="Q826" s="27">
        <f t="shared" si="91"/>
        <v>15000</v>
      </c>
    </row>
    <row r="827" spans="1:17">
      <c r="A827" s="54" t="s">
        <v>66</v>
      </c>
      <c r="B827" s="27">
        <v>45</v>
      </c>
      <c r="C827" s="27">
        <v>74980</v>
      </c>
      <c r="D827" s="27">
        <v>72520</v>
      </c>
      <c r="E827" s="27">
        <v>69200</v>
      </c>
      <c r="F827" s="27">
        <v>70310</v>
      </c>
      <c r="G827" s="27">
        <v>580</v>
      </c>
      <c r="H827" s="27">
        <v>5200</v>
      </c>
      <c r="I827" s="27">
        <v>780</v>
      </c>
      <c r="K827" s="27">
        <f t="shared" si="85"/>
        <v>899760</v>
      </c>
      <c r="L827" s="27">
        <f t="shared" si="86"/>
        <v>870240</v>
      </c>
      <c r="M827" s="27">
        <f t="shared" si="87"/>
        <v>830400</v>
      </c>
      <c r="N827" s="27">
        <f t="shared" si="88"/>
        <v>843720</v>
      </c>
      <c r="O827" s="27">
        <f t="shared" si="89"/>
        <v>6960</v>
      </c>
      <c r="P827" s="27">
        <f t="shared" si="90"/>
        <v>62400</v>
      </c>
      <c r="Q827" s="27">
        <f t="shared" si="91"/>
        <v>9360</v>
      </c>
    </row>
    <row r="828" spans="1:17">
      <c r="A828" s="54" t="s">
        <v>67</v>
      </c>
      <c r="B828" s="27">
        <v>1991</v>
      </c>
      <c r="C828" s="27">
        <v>61190</v>
      </c>
      <c r="D828" s="27">
        <v>59770</v>
      </c>
      <c r="E828" s="27">
        <v>58920</v>
      </c>
      <c r="F828" s="27">
        <v>58030</v>
      </c>
      <c r="G828" s="27">
        <v>1740</v>
      </c>
      <c r="H828" s="27">
        <v>530</v>
      </c>
      <c r="I828" s="27">
        <v>1240</v>
      </c>
      <c r="K828" s="27">
        <f t="shared" si="85"/>
        <v>734280</v>
      </c>
      <c r="L828" s="27">
        <f t="shared" si="86"/>
        <v>717240</v>
      </c>
      <c r="M828" s="27">
        <f t="shared" si="87"/>
        <v>707040</v>
      </c>
      <c r="N828" s="27">
        <f t="shared" si="88"/>
        <v>696360</v>
      </c>
      <c r="O828" s="27">
        <f t="shared" si="89"/>
        <v>20880</v>
      </c>
      <c r="P828" s="27">
        <f t="shared" si="90"/>
        <v>6360</v>
      </c>
      <c r="Q828" s="27">
        <f t="shared" si="91"/>
        <v>14880</v>
      </c>
    </row>
    <row r="829" spans="1:17">
      <c r="A829" s="54" t="s">
        <v>70</v>
      </c>
      <c r="B829" s="27">
        <v>114</v>
      </c>
      <c r="C829" s="27">
        <v>61530</v>
      </c>
      <c r="D829" s="27">
        <v>61430</v>
      </c>
      <c r="E829" s="27">
        <v>59820</v>
      </c>
      <c r="F829" s="27">
        <v>59970</v>
      </c>
      <c r="G829" s="27">
        <v>1370</v>
      </c>
      <c r="H829" s="27">
        <v>330</v>
      </c>
      <c r="I829" s="27">
        <v>1140</v>
      </c>
      <c r="K829" s="27">
        <f t="shared" si="85"/>
        <v>738360</v>
      </c>
      <c r="L829" s="27">
        <f t="shared" si="86"/>
        <v>737160</v>
      </c>
      <c r="M829" s="27">
        <f t="shared" si="87"/>
        <v>717840</v>
      </c>
      <c r="N829" s="27">
        <f t="shared" si="88"/>
        <v>719640</v>
      </c>
      <c r="O829" s="27">
        <f t="shared" si="89"/>
        <v>16440</v>
      </c>
      <c r="P829" s="27">
        <f t="shared" si="90"/>
        <v>3960</v>
      </c>
      <c r="Q829" s="27">
        <f t="shared" si="91"/>
        <v>13680</v>
      </c>
    </row>
    <row r="830" spans="1:17">
      <c r="A830" s="55" t="s">
        <v>3</v>
      </c>
      <c r="B830" s="28"/>
      <c r="C830" s="28"/>
      <c r="D830" s="28"/>
      <c r="E830" s="28"/>
      <c r="F830" s="28"/>
      <c r="G830" s="28"/>
      <c r="H830" s="28"/>
      <c r="I830" s="28"/>
      <c r="K830" s="27" t="str">
        <f t="shared" si="85"/>
        <v/>
      </c>
      <c r="L830" s="27" t="str">
        <f t="shared" si="86"/>
        <v/>
      </c>
      <c r="M830" s="27" t="str">
        <f t="shared" si="87"/>
        <v/>
      </c>
      <c r="N830" s="27" t="str">
        <f t="shared" si="88"/>
        <v/>
      </c>
      <c r="O830" s="27" t="str">
        <f t="shared" si="89"/>
        <v/>
      </c>
      <c r="P830" s="27" t="str">
        <f t="shared" si="90"/>
        <v/>
      </c>
      <c r="Q830" s="27" t="str">
        <f t="shared" si="91"/>
        <v/>
      </c>
    </row>
    <row r="831" spans="1:17">
      <c r="A831" s="46" t="s">
        <v>14</v>
      </c>
      <c r="B831" s="27"/>
      <c r="C831" s="27"/>
      <c r="D831" s="27"/>
      <c r="E831" s="27"/>
      <c r="F831" s="27"/>
      <c r="G831" s="27"/>
      <c r="H831" s="27"/>
      <c r="I831" s="27"/>
      <c r="K831" s="27" t="str">
        <f t="shared" si="85"/>
        <v/>
      </c>
      <c r="L831" s="27" t="str">
        <f t="shared" si="86"/>
        <v/>
      </c>
      <c r="M831" s="27" t="str">
        <f t="shared" si="87"/>
        <v/>
      </c>
      <c r="N831" s="27" t="str">
        <f t="shared" si="88"/>
        <v/>
      </c>
      <c r="O831" s="27" t="str">
        <f t="shared" si="89"/>
        <v/>
      </c>
      <c r="P831" s="27" t="str">
        <f t="shared" si="90"/>
        <v/>
      </c>
      <c r="Q831" s="27" t="str">
        <f t="shared" si="91"/>
        <v/>
      </c>
    </row>
    <row r="832" spans="1:17">
      <c r="A832" s="54" t="s">
        <v>14</v>
      </c>
      <c r="B832" s="27">
        <v>3961</v>
      </c>
      <c r="C832" s="27">
        <v>64840</v>
      </c>
      <c r="D832" s="27">
        <v>63050</v>
      </c>
      <c r="E832" s="27">
        <v>62210</v>
      </c>
      <c r="F832" s="27">
        <v>60790</v>
      </c>
      <c r="G832" s="27">
        <v>2290</v>
      </c>
      <c r="H832" s="27">
        <v>350</v>
      </c>
      <c r="I832" s="27">
        <v>1200</v>
      </c>
      <c r="K832" s="27">
        <f t="shared" si="85"/>
        <v>778080</v>
      </c>
      <c r="L832" s="27">
        <f t="shared" si="86"/>
        <v>756600</v>
      </c>
      <c r="M832" s="27">
        <f t="shared" si="87"/>
        <v>746520</v>
      </c>
      <c r="N832" s="27">
        <f t="shared" si="88"/>
        <v>729480</v>
      </c>
      <c r="O832" s="27">
        <f t="shared" si="89"/>
        <v>27480</v>
      </c>
      <c r="P832" s="27">
        <f t="shared" si="90"/>
        <v>4200</v>
      </c>
      <c r="Q832" s="27">
        <f t="shared" si="91"/>
        <v>14400</v>
      </c>
    </row>
    <row r="833" spans="1:17">
      <c r="A833" s="46" t="s">
        <v>43</v>
      </c>
      <c r="B833" s="27"/>
      <c r="C833" s="27"/>
      <c r="D833" s="27"/>
      <c r="E833" s="27"/>
      <c r="F833" s="27"/>
      <c r="G833" s="27"/>
      <c r="H833" s="27"/>
      <c r="I833" s="27"/>
      <c r="K833" s="27" t="str">
        <f t="shared" si="85"/>
        <v/>
      </c>
      <c r="L833" s="27" t="str">
        <f t="shared" si="86"/>
        <v/>
      </c>
      <c r="M833" s="27" t="str">
        <f t="shared" si="87"/>
        <v/>
      </c>
      <c r="N833" s="27" t="str">
        <f t="shared" si="88"/>
        <v/>
      </c>
      <c r="O833" s="27" t="str">
        <f t="shared" si="89"/>
        <v/>
      </c>
      <c r="P833" s="27" t="str">
        <f t="shared" si="90"/>
        <v/>
      </c>
      <c r="Q833" s="27" t="str">
        <f t="shared" si="91"/>
        <v/>
      </c>
    </row>
    <row r="834" spans="1:17">
      <c r="A834" s="54" t="s">
        <v>14</v>
      </c>
      <c r="B834" s="27">
        <v>131</v>
      </c>
      <c r="C834" s="27">
        <v>75890</v>
      </c>
      <c r="D834" s="27">
        <v>75540</v>
      </c>
      <c r="E834" s="27">
        <v>72880</v>
      </c>
      <c r="F834" s="27">
        <v>73220</v>
      </c>
      <c r="G834" s="27">
        <v>2950</v>
      </c>
      <c r="H834" s="27">
        <v>60</v>
      </c>
      <c r="I834" s="27">
        <v>360</v>
      </c>
      <c r="K834" s="27">
        <f t="shared" si="85"/>
        <v>910680</v>
      </c>
      <c r="L834" s="27">
        <f t="shared" si="86"/>
        <v>906480</v>
      </c>
      <c r="M834" s="27">
        <f t="shared" si="87"/>
        <v>874560</v>
      </c>
      <c r="N834" s="27">
        <f t="shared" si="88"/>
        <v>878640</v>
      </c>
      <c r="O834" s="27">
        <f t="shared" si="89"/>
        <v>35400</v>
      </c>
      <c r="P834" s="27">
        <f t="shared" si="90"/>
        <v>720</v>
      </c>
      <c r="Q834" s="27">
        <f t="shared" si="91"/>
        <v>4320</v>
      </c>
    </row>
    <row r="835" spans="1:17">
      <c r="A835" s="54" t="s">
        <v>45</v>
      </c>
      <c r="B835" s="27">
        <v>78</v>
      </c>
      <c r="C835" s="27">
        <v>73120</v>
      </c>
      <c r="D835" s="27">
        <v>73860</v>
      </c>
      <c r="E835" s="27">
        <v>70660</v>
      </c>
      <c r="F835" s="27">
        <v>70500</v>
      </c>
      <c r="G835" s="27">
        <v>2450</v>
      </c>
      <c r="H835" s="27">
        <v>20</v>
      </c>
      <c r="I835" s="27">
        <v>110</v>
      </c>
      <c r="K835" s="27">
        <f t="shared" si="85"/>
        <v>877440</v>
      </c>
      <c r="L835" s="27">
        <f t="shared" si="86"/>
        <v>886320</v>
      </c>
      <c r="M835" s="27">
        <f t="shared" si="87"/>
        <v>847920</v>
      </c>
      <c r="N835" s="27">
        <f t="shared" si="88"/>
        <v>846000</v>
      </c>
      <c r="O835" s="27">
        <f t="shared" si="89"/>
        <v>29400</v>
      </c>
      <c r="P835" s="27">
        <f t="shared" si="90"/>
        <v>240</v>
      </c>
      <c r="Q835" s="27">
        <f t="shared" si="91"/>
        <v>1320</v>
      </c>
    </row>
    <row r="836" spans="1:17">
      <c r="A836" s="54" t="s">
        <v>47</v>
      </c>
      <c r="B836" s="27">
        <v>21</v>
      </c>
      <c r="C836" s="27">
        <v>78370</v>
      </c>
      <c r="D836" s="27">
        <v>78530</v>
      </c>
      <c r="E836" s="27">
        <v>75420</v>
      </c>
      <c r="F836" s="27">
        <v>77790</v>
      </c>
      <c r="G836" s="27">
        <v>2960</v>
      </c>
      <c r="H836" s="27">
        <v>0</v>
      </c>
      <c r="I836" s="27">
        <v>590</v>
      </c>
      <c r="K836" s="27">
        <f t="shared" si="85"/>
        <v>940440</v>
      </c>
      <c r="L836" s="27">
        <f t="shared" si="86"/>
        <v>942360</v>
      </c>
      <c r="M836" s="27">
        <f t="shared" si="87"/>
        <v>905040</v>
      </c>
      <c r="N836" s="27">
        <f t="shared" si="88"/>
        <v>933480</v>
      </c>
      <c r="O836" s="27">
        <f t="shared" si="89"/>
        <v>35520</v>
      </c>
      <c r="P836" s="27" t="str">
        <f t="shared" si="90"/>
        <v/>
      </c>
      <c r="Q836" s="27">
        <f t="shared" si="91"/>
        <v>7080</v>
      </c>
    </row>
    <row r="837" spans="1:17">
      <c r="A837" s="46" t="s">
        <v>48</v>
      </c>
      <c r="B837" s="27"/>
      <c r="C837" s="27"/>
      <c r="D837" s="27"/>
      <c r="E837" s="27"/>
      <c r="F837" s="27"/>
      <c r="G837" s="27"/>
      <c r="H837" s="27"/>
      <c r="I837" s="27"/>
      <c r="K837" s="27" t="str">
        <f t="shared" si="85"/>
        <v/>
      </c>
      <c r="L837" s="27" t="str">
        <f t="shared" si="86"/>
        <v/>
      </c>
      <c r="M837" s="27" t="str">
        <f t="shared" si="87"/>
        <v/>
      </c>
      <c r="N837" s="27" t="str">
        <f t="shared" si="88"/>
        <v/>
      </c>
      <c r="O837" s="27" t="str">
        <f t="shared" si="89"/>
        <v/>
      </c>
      <c r="P837" s="27" t="str">
        <f t="shared" si="90"/>
        <v/>
      </c>
      <c r="Q837" s="27" t="str">
        <f t="shared" si="91"/>
        <v/>
      </c>
    </row>
    <row r="838" spans="1:17">
      <c r="A838" s="54" t="s">
        <v>14</v>
      </c>
      <c r="B838" s="27">
        <v>923</v>
      </c>
      <c r="C838" s="27">
        <v>70590</v>
      </c>
      <c r="D838" s="27">
        <v>71590</v>
      </c>
      <c r="E838" s="27">
        <v>68900</v>
      </c>
      <c r="F838" s="27">
        <v>70060</v>
      </c>
      <c r="G838" s="27">
        <v>1390</v>
      </c>
      <c r="H838" s="27">
        <v>290</v>
      </c>
      <c r="I838" s="27">
        <v>1410</v>
      </c>
      <c r="K838" s="27">
        <f t="shared" si="85"/>
        <v>847080</v>
      </c>
      <c r="L838" s="27">
        <f t="shared" si="86"/>
        <v>859080</v>
      </c>
      <c r="M838" s="27">
        <f t="shared" si="87"/>
        <v>826800</v>
      </c>
      <c r="N838" s="27">
        <f t="shared" si="88"/>
        <v>840720</v>
      </c>
      <c r="O838" s="27">
        <f t="shared" si="89"/>
        <v>16680</v>
      </c>
      <c r="P838" s="27">
        <f t="shared" si="90"/>
        <v>3480</v>
      </c>
      <c r="Q838" s="27">
        <f t="shared" si="91"/>
        <v>16920</v>
      </c>
    </row>
    <row r="839" spans="1:17">
      <c r="A839" s="54" t="s">
        <v>53</v>
      </c>
      <c r="B839" s="27">
        <v>98</v>
      </c>
      <c r="C839" s="27">
        <v>69140</v>
      </c>
      <c r="D839" s="27">
        <v>66070</v>
      </c>
      <c r="E839" s="27">
        <v>66350</v>
      </c>
      <c r="F839" s="27">
        <v>63960</v>
      </c>
      <c r="G839" s="27">
        <v>2690</v>
      </c>
      <c r="H839" s="27">
        <v>100</v>
      </c>
      <c r="I839" s="27">
        <v>1520</v>
      </c>
      <c r="K839" s="27">
        <f t="shared" ref="K839:K902" si="92">IF(C839*12=0,"",C839*12)</f>
        <v>829680</v>
      </c>
      <c r="L839" s="27">
        <f t="shared" ref="L839:L902" si="93">IF(D839*12=0,"",D839*12)</f>
        <v>792840</v>
      </c>
      <c r="M839" s="27">
        <f t="shared" ref="M839:M902" si="94">IF(E839*12=0,"",E839*12)</f>
        <v>796200</v>
      </c>
      <c r="N839" s="27">
        <f t="shared" ref="N839:N902" si="95">IF(F839*12=0,"",F839*12)</f>
        <v>767520</v>
      </c>
      <c r="O839" s="27">
        <f t="shared" ref="O839:O902" si="96">IF(G839*12=0,"",G839*12)</f>
        <v>32280</v>
      </c>
      <c r="P839" s="27">
        <f t="shared" ref="P839:P902" si="97">IF(H839*12=0,"",H839*12)</f>
        <v>1200</v>
      </c>
      <c r="Q839" s="27">
        <f t="shared" ref="Q839:Q902" si="98">IF(I839*12=0,"",I839*12)</f>
        <v>18240</v>
      </c>
    </row>
    <row r="840" spans="1:17">
      <c r="A840" s="54" t="s">
        <v>54</v>
      </c>
      <c r="B840" s="27">
        <v>62</v>
      </c>
      <c r="C840" s="27">
        <v>67090</v>
      </c>
      <c r="D840" s="27">
        <v>65210</v>
      </c>
      <c r="E840" s="27">
        <v>64830</v>
      </c>
      <c r="F840" s="27">
        <v>64370</v>
      </c>
      <c r="G840" s="27">
        <v>1450</v>
      </c>
      <c r="H840" s="27">
        <v>810</v>
      </c>
      <c r="I840" s="27">
        <v>480</v>
      </c>
      <c r="K840" s="27">
        <f t="shared" si="92"/>
        <v>805080</v>
      </c>
      <c r="L840" s="27">
        <f t="shared" si="93"/>
        <v>782520</v>
      </c>
      <c r="M840" s="27">
        <f t="shared" si="94"/>
        <v>777960</v>
      </c>
      <c r="N840" s="27">
        <f t="shared" si="95"/>
        <v>772440</v>
      </c>
      <c r="O840" s="27">
        <f t="shared" si="96"/>
        <v>17400</v>
      </c>
      <c r="P840" s="27">
        <f t="shared" si="97"/>
        <v>9720</v>
      </c>
      <c r="Q840" s="27">
        <f t="shared" si="98"/>
        <v>5760</v>
      </c>
    </row>
    <row r="841" spans="1:17">
      <c r="A841" s="54" t="s">
        <v>56</v>
      </c>
      <c r="B841" s="27">
        <v>50</v>
      </c>
      <c r="C841" s="27">
        <v>70080</v>
      </c>
      <c r="D841" s="27">
        <v>69830</v>
      </c>
      <c r="E841" s="27">
        <v>67480</v>
      </c>
      <c r="F841" s="27">
        <v>68220</v>
      </c>
      <c r="G841" s="27">
        <v>2110</v>
      </c>
      <c r="H841" s="27">
        <v>480</v>
      </c>
      <c r="I841" s="27">
        <v>1020</v>
      </c>
      <c r="K841" s="27">
        <f t="shared" si="92"/>
        <v>840960</v>
      </c>
      <c r="L841" s="27">
        <f t="shared" si="93"/>
        <v>837960</v>
      </c>
      <c r="M841" s="27">
        <f t="shared" si="94"/>
        <v>809760</v>
      </c>
      <c r="N841" s="27">
        <f t="shared" si="95"/>
        <v>818640</v>
      </c>
      <c r="O841" s="27">
        <f t="shared" si="96"/>
        <v>25320</v>
      </c>
      <c r="P841" s="27">
        <f t="shared" si="97"/>
        <v>5760</v>
      </c>
      <c r="Q841" s="27">
        <f t="shared" si="98"/>
        <v>12240</v>
      </c>
    </row>
    <row r="842" spans="1:17">
      <c r="A842" s="54" t="s">
        <v>58</v>
      </c>
      <c r="B842" s="27">
        <v>304</v>
      </c>
      <c r="C842" s="27">
        <v>71580</v>
      </c>
      <c r="D842" s="27">
        <v>73450</v>
      </c>
      <c r="E842" s="27">
        <v>70600</v>
      </c>
      <c r="F842" s="27">
        <v>72400</v>
      </c>
      <c r="G842" s="27">
        <v>790</v>
      </c>
      <c r="H842" s="27">
        <v>190</v>
      </c>
      <c r="I842" s="27">
        <v>1440</v>
      </c>
      <c r="K842" s="27">
        <f t="shared" si="92"/>
        <v>858960</v>
      </c>
      <c r="L842" s="27">
        <f t="shared" si="93"/>
        <v>881400</v>
      </c>
      <c r="M842" s="27">
        <f t="shared" si="94"/>
        <v>847200</v>
      </c>
      <c r="N842" s="27">
        <f t="shared" si="95"/>
        <v>868800</v>
      </c>
      <c r="O842" s="27">
        <f t="shared" si="96"/>
        <v>9480</v>
      </c>
      <c r="P842" s="27">
        <f t="shared" si="97"/>
        <v>2280</v>
      </c>
      <c r="Q842" s="27">
        <f t="shared" si="98"/>
        <v>17280</v>
      </c>
    </row>
    <row r="843" spans="1:17">
      <c r="A843" s="54" t="s">
        <v>60</v>
      </c>
      <c r="B843" s="27">
        <v>192</v>
      </c>
      <c r="C843" s="27">
        <v>70870</v>
      </c>
      <c r="D843" s="27">
        <v>72400</v>
      </c>
      <c r="E843" s="27">
        <v>68750</v>
      </c>
      <c r="F843" s="27">
        <v>70510</v>
      </c>
      <c r="G843" s="27">
        <v>1580</v>
      </c>
      <c r="H843" s="27">
        <v>550</v>
      </c>
      <c r="I843" s="27">
        <v>1590</v>
      </c>
      <c r="K843" s="27">
        <f t="shared" si="92"/>
        <v>850440</v>
      </c>
      <c r="L843" s="27">
        <f t="shared" si="93"/>
        <v>868800</v>
      </c>
      <c r="M843" s="27">
        <f t="shared" si="94"/>
        <v>825000</v>
      </c>
      <c r="N843" s="27">
        <f t="shared" si="95"/>
        <v>846120</v>
      </c>
      <c r="O843" s="27">
        <f t="shared" si="96"/>
        <v>18960</v>
      </c>
      <c r="P843" s="27">
        <f t="shared" si="97"/>
        <v>6600</v>
      </c>
      <c r="Q843" s="27">
        <f t="shared" si="98"/>
        <v>19080</v>
      </c>
    </row>
    <row r="844" spans="1:17">
      <c r="A844" s="54" t="s">
        <v>63</v>
      </c>
      <c r="B844" s="27">
        <v>38</v>
      </c>
      <c r="C844" s="27">
        <v>71530</v>
      </c>
      <c r="D844" s="27">
        <v>73320</v>
      </c>
      <c r="E844" s="27">
        <v>70190</v>
      </c>
      <c r="F844" s="27">
        <v>71560</v>
      </c>
      <c r="G844" s="27">
        <v>1250</v>
      </c>
      <c r="H844" s="27">
        <v>90</v>
      </c>
      <c r="I844" s="27">
        <v>1660</v>
      </c>
      <c r="K844" s="27">
        <f t="shared" si="92"/>
        <v>858360</v>
      </c>
      <c r="L844" s="27">
        <f t="shared" si="93"/>
        <v>879840</v>
      </c>
      <c r="M844" s="27">
        <f t="shared" si="94"/>
        <v>842280</v>
      </c>
      <c r="N844" s="27">
        <f t="shared" si="95"/>
        <v>858720</v>
      </c>
      <c r="O844" s="27">
        <f t="shared" si="96"/>
        <v>15000</v>
      </c>
      <c r="P844" s="27">
        <f t="shared" si="97"/>
        <v>1080</v>
      </c>
      <c r="Q844" s="27">
        <f t="shared" si="98"/>
        <v>19920</v>
      </c>
    </row>
    <row r="845" spans="1:17">
      <c r="A845" s="46" t="s">
        <v>64</v>
      </c>
      <c r="B845" s="27"/>
      <c r="C845" s="27"/>
      <c r="D845" s="27"/>
      <c r="E845" s="27"/>
      <c r="F845" s="27"/>
      <c r="G845" s="27"/>
      <c r="H845" s="27"/>
      <c r="I845" s="27"/>
      <c r="K845" s="27" t="str">
        <f t="shared" si="92"/>
        <v/>
      </c>
      <c r="L845" s="27" t="str">
        <f t="shared" si="93"/>
        <v/>
      </c>
      <c r="M845" s="27" t="str">
        <f t="shared" si="94"/>
        <v/>
      </c>
      <c r="N845" s="27" t="str">
        <f t="shared" si="95"/>
        <v/>
      </c>
      <c r="O845" s="27" t="str">
        <f t="shared" si="96"/>
        <v/>
      </c>
      <c r="P845" s="27" t="str">
        <f t="shared" si="97"/>
        <v/>
      </c>
      <c r="Q845" s="27" t="str">
        <f t="shared" si="98"/>
        <v/>
      </c>
    </row>
    <row r="846" spans="1:17">
      <c r="A846" s="54" t="s">
        <v>14</v>
      </c>
      <c r="B846" s="27">
        <v>2850</v>
      </c>
      <c r="C846" s="27">
        <v>62530</v>
      </c>
      <c r="D846" s="27">
        <v>59590</v>
      </c>
      <c r="E846" s="27">
        <v>59640</v>
      </c>
      <c r="F846" s="27">
        <v>57790</v>
      </c>
      <c r="G846" s="27">
        <v>2510</v>
      </c>
      <c r="H846" s="27">
        <v>380</v>
      </c>
      <c r="I846" s="27">
        <v>1190</v>
      </c>
      <c r="K846" s="27">
        <f t="shared" si="92"/>
        <v>750360</v>
      </c>
      <c r="L846" s="27">
        <f t="shared" si="93"/>
        <v>715080</v>
      </c>
      <c r="M846" s="27">
        <f t="shared" si="94"/>
        <v>715680</v>
      </c>
      <c r="N846" s="27">
        <f t="shared" si="95"/>
        <v>693480</v>
      </c>
      <c r="O846" s="27">
        <f t="shared" si="96"/>
        <v>30120</v>
      </c>
      <c r="P846" s="27">
        <f t="shared" si="97"/>
        <v>4560</v>
      </c>
      <c r="Q846" s="27">
        <f t="shared" si="98"/>
        <v>14280</v>
      </c>
    </row>
    <row r="847" spans="1:17">
      <c r="A847" s="54" t="s">
        <v>66</v>
      </c>
      <c r="B847" s="27">
        <v>21</v>
      </c>
      <c r="C847" s="27">
        <v>70350</v>
      </c>
      <c r="D847" s="27">
        <v>65060</v>
      </c>
      <c r="E847" s="27">
        <v>65330</v>
      </c>
      <c r="F847" s="27">
        <v>63230</v>
      </c>
      <c r="G847" s="27">
        <v>5010</v>
      </c>
      <c r="H847" s="27">
        <v>20</v>
      </c>
      <c r="I847" s="27">
        <v>1230</v>
      </c>
      <c r="K847" s="27">
        <f t="shared" si="92"/>
        <v>844200</v>
      </c>
      <c r="L847" s="27">
        <f t="shared" si="93"/>
        <v>780720</v>
      </c>
      <c r="M847" s="27">
        <f t="shared" si="94"/>
        <v>783960</v>
      </c>
      <c r="N847" s="27">
        <f t="shared" si="95"/>
        <v>758760</v>
      </c>
      <c r="O847" s="27">
        <f t="shared" si="96"/>
        <v>60120</v>
      </c>
      <c r="P847" s="27">
        <f t="shared" si="97"/>
        <v>240</v>
      </c>
      <c r="Q847" s="27">
        <f t="shared" si="98"/>
        <v>14760</v>
      </c>
    </row>
    <row r="848" spans="1:17">
      <c r="A848" s="54" t="s">
        <v>67</v>
      </c>
      <c r="B848" s="27">
        <v>110</v>
      </c>
      <c r="C848" s="27">
        <v>58940</v>
      </c>
      <c r="D848" s="27">
        <v>56120</v>
      </c>
      <c r="E848" s="27">
        <v>56400</v>
      </c>
      <c r="F848" s="27">
        <v>53730</v>
      </c>
      <c r="G848" s="27">
        <v>2480</v>
      </c>
      <c r="H848" s="27">
        <v>70</v>
      </c>
      <c r="I848" s="27">
        <v>1920</v>
      </c>
      <c r="K848" s="27">
        <f t="shared" si="92"/>
        <v>707280</v>
      </c>
      <c r="L848" s="27">
        <f t="shared" si="93"/>
        <v>673440</v>
      </c>
      <c r="M848" s="27">
        <f t="shared" si="94"/>
        <v>676800</v>
      </c>
      <c r="N848" s="27">
        <f t="shared" si="95"/>
        <v>644760</v>
      </c>
      <c r="O848" s="27">
        <f t="shared" si="96"/>
        <v>29760</v>
      </c>
      <c r="P848" s="27">
        <f t="shared" si="97"/>
        <v>840</v>
      </c>
      <c r="Q848" s="27">
        <f t="shared" si="98"/>
        <v>23040</v>
      </c>
    </row>
    <row r="849" spans="1:17">
      <c r="A849" s="54" t="s">
        <v>68</v>
      </c>
      <c r="B849" s="27">
        <v>26</v>
      </c>
      <c r="C849" s="27">
        <v>63880</v>
      </c>
      <c r="D849" s="27">
        <v>61430</v>
      </c>
      <c r="E849" s="27">
        <v>61600</v>
      </c>
      <c r="F849" s="27">
        <v>58960</v>
      </c>
      <c r="G849" s="27">
        <v>2160</v>
      </c>
      <c r="H849" s="27">
        <v>130</v>
      </c>
      <c r="I849" s="27">
        <v>2320</v>
      </c>
      <c r="K849" s="27">
        <f t="shared" si="92"/>
        <v>766560</v>
      </c>
      <c r="L849" s="27">
        <f t="shared" si="93"/>
        <v>737160</v>
      </c>
      <c r="M849" s="27">
        <f t="shared" si="94"/>
        <v>739200</v>
      </c>
      <c r="N849" s="27">
        <f t="shared" si="95"/>
        <v>707520</v>
      </c>
      <c r="O849" s="27">
        <f t="shared" si="96"/>
        <v>25920</v>
      </c>
      <c r="P849" s="27">
        <f t="shared" si="97"/>
        <v>1560</v>
      </c>
      <c r="Q849" s="27">
        <f t="shared" si="98"/>
        <v>27840</v>
      </c>
    </row>
    <row r="850" spans="1:17">
      <c r="A850" s="54" t="s">
        <v>70</v>
      </c>
      <c r="B850" s="27">
        <v>2186</v>
      </c>
      <c r="C850" s="27">
        <v>62090</v>
      </c>
      <c r="D850" s="27">
        <v>58490</v>
      </c>
      <c r="E850" s="27">
        <v>59060</v>
      </c>
      <c r="F850" s="27">
        <v>56820</v>
      </c>
      <c r="G850" s="27">
        <v>2640</v>
      </c>
      <c r="H850" s="27">
        <v>380</v>
      </c>
      <c r="I850" s="27">
        <v>1010</v>
      </c>
      <c r="K850" s="27">
        <f t="shared" si="92"/>
        <v>745080</v>
      </c>
      <c r="L850" s="27">
        <f t="shared" si="93"/>
        <v>701880</v>
      </c>
      <c r="M850" s="27">
        <f t="shared" si="94"/>
        <v>708720</v>
      </c>
      <c r="N850" s="27">
        <f t="shared" si="95"/>
        <v>681840</v>
      </c>
      <c r="O850" s="27">
        <f t="shared" si="96"/>
        <v>31680</v>
      </c>
      <c r="P850" s="27">
        <f t="shared" si="97"/>
        <v>4560</v>
      </c>
      <c r="Q850" s="27">
        <f t="shared" si="98"/>
        <v>12120</v>
      </c>
    </row>
    <row r="851" spans="1:17">
      <c r="A851" s="54" t="s">
        <v>71</v>
      </c>
      <c r="B851" s="27">
        <v>132</v>
      </c>
      <c r="C851" s="27">
        <v>74890</v>
      </c>
      <c r="D851" s="27">
        <v>74560</v>
      </c>
      <c r="E851" s="27">
        <v>71810</v>
      </c>
      <c r="F851" s="27">
        <v>72230</v>
      </c>
      <c r="G851" s="27">
        <v>2370</v>
      </c>
      <c r="H851" s="27">
        <v>710</v>
      </c>
      <c r="I851" s="27">
        <v>90</v>
      </c>
      <c r="K851" s="27">
        <f t="shared" si="92"/>
        <v>898680</v>
      </c>
      <c r="L851" s="27">
        <f t="shared" si="93"/>
        <v>894720</v>
      </c>
      <c r="M851" s="27">
        <f t="shared" si="94"/>
        <v>861720</v>
      </c>
      <c r="N851" s="27">
        <f t="shared" si="95"/>
        <v>866760</v>
      </c>
      <c r="O851" s="27">
        <f t="shared" si="96"/>
        <v>28440</v>
      </c>
      <c r="P851" s="27">
        <f t="shared" si="97"/>
        <v>8520</v>
      </c>
      <c r="Q851" s="27">
        <f t="shared" si="98"/>
        <v>1080</v>
      </c>
    </row>
    <row r="852" spans="1:17">
      <c r="A852" s="54" t="s">
        <v>74</v>
      </c>
      <c r="B852" s="27">
        <v>69</v>
      </c>
      <c r="C852" s="27">
        <v>72840</v>
      </c>
      <c r="D852" s="27">
        <v>73450</v>
      </c>
      <c r="E852" s="27">
        <v>70410</v>
      </c>
      <c r="F852" s="27">
        <v>72420</v>
      </c>
      <c r="G852" s="27">
        <v>2000</v>
      </c>
      <c r="H852" s="27">
        <v>440</v>
      </c>
      <c r="I852" s="27">
        <v>1180</v>
      </c>
      <c r="K852" s="27">
        <f t="shared" si="92"/>
        <v>874080</v>
      </c>
      <c r="L852" s="27">
        <f t="shared" si="93"/>
        <v>881400</v>
      </c>
      <c r="M852" s="27">
        <f t="shared" si="94"/>
        <v>844920</v>
      </c>
      <c r="N852" s="27">
        <f t="shared" si="95"/>
        <v>869040</v>
      </c>
      <c r="O852" s="27">
        <f t="shared" si="96"/>
        <v>24000</v>
      </c>
      <c r="P852" s="27">
        <f t="shared" si="97"/>
        <v>5280</v>
      </c>
      <c r="Q852" s="27">
        <f t="shared" si="98"/>
        <v>14160</v>
      </c>
    </row>
    <row r="853" spans="1:17">
      <c r="A853" s="46" t="s">
        <v>76</v>
      </c>
      <c r="B853" s="27"/>
      <c r="C853" s="27"/>
      <c r="D853" s="27"/>
      <c r="E853" s="27"/>
      <c r="F853" s="27"/>
      <c r="G853" s="27"/>
      <c r="H853" s="27"/>
      <c r="I853" s="27"/>
      <c r="K853" s="27" t="str">
        <f t="shared" si="92"/>
        <v/>
      </c>
      <c r="L853" s="27" t="str">
        <f t="shared" si="93"/>
        <v/>
      </c>
      <c r="M853" s="27" t="str">
        <f t="shared" si="94"/>
        <v/>
      </c>
      <c r="N853" s="27" t="str">
        <f t="shared" si="95"/>
        <v/>
      </c>
      <c r="O853" s="27" t="str">
        <f t="shared" si="96"/>
        <v/>
      </c>
      <c r="P853" s="27" t="str">
        <f t="shared" si="97"/>
        <v/>
      </c>
      <c r="Q853" s="27" t="str">
        <f t="shared" si="98"/>
        <v/>
      </c>
    </row>
    <row r="854" spans="1:17">
      <c r="A854" s="54" t="s">
        <v>14</v>
      </c>
      <c r="B854" s="27">
        <v>47</v>
      </c>
      <c r="C854" s="27">
        <v>63330</v>
      </c>
      <c r="D854" s="27">
        <v>62410</v>
      </c>
      <c r="E854" s="27">
        <v>58300</v>
      </c>
      <c r="F854" s="27">
        <v>55850</v>
      </c>
      <c r="G854" s="27">
        <v>4880</v>
      </c>
      <c r="H854" s="27">
        <v>160</v>
      </c>
      <c r="I854" s="27">
        <v>510</v>
      </c>
      <c r="K854" s="27">
        <f t="shared" si="92"/>
        <v>759960</v>
      </c>
      <c r="L854" s="27">
        <f t="shared" si="93"/>
        <v>748920</v>
      </c>
      <c r="M854" s="27">
        <f t="shared" si="94"/>
        <v>699600</v>
      </c>
      <c r="N854" s="27">
        <f t="shared" si="95"/>
        <v>670200</v>
      </c>
      <c r="O854" s="27">
        <f t="shared" si="96"/>
        <v>58560</v>
      </c>
      <c r="P854" s="27">
        <f t="shared" si="97"/>
        <v>1920</v>
      </c>
      <c r="Q854" s="27">
        <f t="shared" si="98"/>
        <v>6120</v>
      </c>
    </row>
    <row r="855" spans="1:17">
      <c r="A855" s="25" t="s">
        <v>4</v>
      </c>
      <c r="B855" s="27"/>
      <c r="C855" s="27"/>
      <c r="D855" s="27"/>
      <c r="E855" s="27"/>
      <c r="F855" s="27"/>
      <c r="G855" s="27"/>
      <c r="H855" s="27"/>
      <c r="I855" s="27"/>
      <c r="K855" s="27" t="str">
        <f t="shared" si="92"/>
        <v/>
      </c>
      <c r="L855" s="27" t="str">
        <f t="shared" si="93"/>
        <v/>
      </c>
      <c r="M855" s="27" t="str">
        <f t="shared" si="94"/>
        <v/>
      </c>
      <c r="N855" s="27" t="str">
        <f t="shared" si="95"/>
        <v/>
      </c>
      <c r="O855" s="27" t="str">
        <f t="shared" si="96"/>
        <v/>
      </c>
      <c r="P855" s="27" t="str">
        <f t="shared" si="97"/>
        <v/>
      </c>
      <c r="Q855" s="27" t="str">
        <f t="shared" si="98"/>
        <v/>
      </c>
    </row>
    <row r="856" spans="1:17">
      <c r="A856" s="55" t="s">
        <v>14</v>
      </c>
      <c r="B856" s="28"/>
      <c r="C856" s="28"/>
      <c r="D856" s="28"/>
      <c r="E856" s="28"/>
      <c r="F856" s="28"/>
      <c r="G856" s="28"/>
      <c r="H856" s="28"/>
      <c r="I856" s="28"/>
      <c r="K856" s="27" t="str">
        <f t="shared" si="92"/>
        <v/>
      </c>
      <c r="L856" s="27" t="str">
        <f t="shared" si="93"/>
        <v/>
      </c>
      <c r="M856" s="27" t="str">
        <f t="shared" si="94"/>
        <v/>
      </c>
      <c r="N856" s="27" t="str">
        <f t="shared" si="95"/>
        <v/>
      </c>
      <c r="O856" s="27" t="str">
        <f t="shared" si="96"/>
        <v/>
      </c>
      <c r="P856" s="27" t="str">
        <f t="shared" si="97"/>
        <v/>
      </c>
      <c r="Q856" s="27" t="str">
        <f t="shared" si="98"/>
        <v/>
      </c>
    </row>
    <row r="857" spans="1:17">
      <c r="A857" s="46" t="s">
        <v>14</v>
      </c>
      <c r="B857" s="27"/>
      <c r="C857" s="27"/>
      <c r="D857" s="27"/>
      <c r="E857" s="27"/>
      <c r="F857" s="27"/>
      <c r="G857" s="27"/>
      <c r="H857" s="27"/>
      <c r="I857" s="27"/>
      <c r="K857" s="27" t="str">
        <f t="shared" si="92"/>
        <v/>
      </c>
      <c r="L857" s="27" t="str">
        <f t="shared" si="93"/>
        <v/>
      </c>
      <c r="M857" s="27" t="str">
        <f t="shared" si="94"/>
        <v/>
      </c>
      <c r="N857" s="27" t="str">
        <f t="shared" si="95"/>
        <v/>
      </c>
      <c r="O857" s="27" t="str">
        <f t="shared" si="96"/>
        <v/>
      </c>
      <c r="P857" s="27" t="str">
        <f t="shared" si="97"/>
        <v/>
      </c>
      <c r="Q857" s="27" t="str">
        <f t="shared" si="98"/>
        <v/>
      </c>
    </row>
    <row r="858" spans="1:17">
      <c r="A858" s="54" t="s">
        <v>14</v>
      </c>
      <c r="B858" s="27">
        <v>8567</v>
      </c>
      <c r="C858" s="27">
        <v>63760</v>
      </c>
      <c r="D858" s="27">
        <v>61800</v>
      </c>
      <c r="E858" s="27">
        <v>60560</v>
      </c>
      <c r="F858" s="27">
        <v>59120</v>
      </c>
      <c r="G858" s="27">
        <v>2370</v>
      </c>
      <c r="H858" s="27">
        <v>830</v>
      </c>
      <c r="I858" s="27">
        <v>1270</v>
      </c>
      <c r="K858" s="27">
        <f t="shared" si="92"/>
        <v>765120</v>
      </c>
      <c r="L858" s="27">
        <f t="shared" si="93"/>
        <v>741600</v>
      </c>
      <c r="M858" s="27">
        <f t="shared" si="94"/>
        <v>726720</v>
      </c>
      <c r="N858" s="27">
        <f t="shared" si="95"/>
        <v>709440</v>
      </c>
      <c r="O858" s="27">
        <f t="shared" si="96"/>
        <v>28440</v>
      </c>
      <c r="P858" s="27">
        <f t="shared" si="97"/>
        <v>9960</v>
      </c>
      <c r="Q858" s="27">
        <f t="shared" si="98"/>
        <v>15240</v>
      </c>
    </row>
    <row r="859" spans="1:17">
      <c r="A859" s="46" t="s">
        <v>43</v>
      </c>
      <c r="B859" s="27"/>
      <c r="C859" s="27"/>
      <c r="D859" s="27"/>
      <c r="E859" s="27"/>
      <c r="F859" s="27"/>
      <c r="G859" s="27"/>
      <c r="H859" s="27"/>
      <c r="I859" s="27"/>
      <c r="K859" s="27" t="str">
        <f t="shared" si="92"/>
        <v/>
      </c>
      <c r="L859" s="27" t="str">
        <f t="shared" si="93"/>
        <v/>
      </c>
      <c r="M859" s="27" t="str">
        <f t="shared" si="94"/>
        <v/>
      </c>
      <c r="N859" s="27" t="str">
        <f t="shared" si="95"/>
        <v/>
      </c>
      <c r="O859" s="27" t="str">
        <f t="shared" si="96"/>
        <v/>
      </c>
      <c r="P859" s="27" t="str">
        <f t="shared" si="97"/>
        <v/>
      </c>
      <c r="Q859" s="27" t="str">
        <f t="shared" si="98"/>
        <v/>
      </c>
    </row>
    <row r="860" spans="1:17">
      <c r="A860" s="54" t="s">
        <v>14</v>
      </c>
      <c r="B860" s="27">
        <v>609</v>
      </c>
      <c r="C860" s="27">
        <v>78660</v>
      </c>
      <c r="D860" s="27">
        <v>78860</v>
      </c>
      <c r="E860" s="27">
        <v>74340</v>
      </c>
      <c r="F860" s="27">
        <v>75160</v>
      </c>
      <c r="G860" s="27">
        <v>3160</v>
      </c>
      <c r="H860" s="27">
        <v>1160</v>
      </c>
      <c r="I860" s="27">
        <v>1060</v>
      </c>
      <c r="K860" s="27">
        <f t="shared" si="92"/>
        <v>943920</v>
      </c>
      <c r="L860" s="27">
        <f t="shared" si="93"/>
        <v>946320</v>
      </c>
      <c r="M860" s="27">
        <f t="shared" si="94"/>
        <v>892080</v>
      </c>
      <c r="N860" s="27">
        <f t="shared" si="95"/>
        <v>901920</v>
      </c>
      <c r="O860" s="27">
        <f t="shared" si="96"/>
        <v>37920</v>
      </c>
      <c r="P860" s="27">
        <f t="shared" si="97"/>
        <v>13920</v>
      </c>
      <c r="Q860" s="27">
        <f t="shared" si="98"/>
        <v>12720</v>
      </c>
    </row>
    <row r="861" spans="1:17">
      <c r="A861" s="54" t="s">
        <v>45</v>
      </c>
      <c r="B861" s="27">
        <v>75</v>
      </c>
      <c r="C861" s="27">
        <v>72040</v>
      </c>
      <c r="D861" s="27">
        <v>73080</v>
      </c>
      <c r="E861" s="27">
        <v>69280</v>
      </c>
      <c r="F861" s="27">
        <v>70020</v>
      </c>
      <c r="G861" s="27">
        <v>2480</v>
      </c>
      <c r="H861" s="27">
        <v>280</v>
      </c>
      <c r="I861" s="27">
        <v>420</v>
      </c>
      <c r="K861" s="27">
        <f t="shared" si="92"/>
        <v>864480</v>
      </c>
      <c r="L861" s="27">
        <f t="shared" si="93"/>
        <v>876960</v>
      </c>
      <c r="M861" s="27">
        <f t="shared" si="94"/>
        <v>831360</v>
      </c>
      <c r="N861" s="27">
        <f t="shared" si="95"/>
        <v>840240</v>
      </c>
      <c r="O861" s="27">
        <f t="shared" si="96"/>
        <v>29760</v>
      </c>
      <c r="P861" s="27">
        <f t="shared" si="97"/>
        <v>3360</v>
      </c>
      <c r="Q861" s="27">
        <f t="shared" si="98"/>
        <v>5040</v>
      </c>
    </row>
    <row r="862" spans="1:17">
      <c r="A862" s="54" t="s">
        <v>47</v>
      </c>
      <c r="B862" s="27">
        <v>446</v>
      </c>
      <c r="C862" s="27">
        <v>79730</v>
      </c>
      <c r="D862" s="27">
        <v>79750</v>
      </c>
      <c r="E862" s="27">
        <v>74830</v>
      </c>
      <c r="F862" s="27">
        <v>75940</v>
      </c>
      <c r="G862" s="27">
        <v>3440</v>
      </c>
      <c r="H862" s="27">
        <v>1460</v>
      </c>
      <c r="I862" s="27">
        <v>990</v>
      </c>
      <c r="K862" s="27">
        <f t="shared" si="92"/>
        <v>956760</v>
      </c>
      <c r="L862" s="27">
        <f t="shared" si="93"/>
        <v>957000</v>
      </c>
      <c r="M862" s="27">
        <f t="shared" si="94"/>
        <v>897960</v>
      </c>
      <c r="N862" s="27">
        <f t="shared" si="95"/>
        <v>911280</v>
      </c>
      <c r="O862" s="27">
        <f t="shared" si="96"/>
        <v>41280</v>
      </c>
      <c r="P862" s="27">
        <f t="shared" si="97"/>
        <v>17520</v>
      </c>
      <c r="Q862" s="27">
        <f t="shared" si="98"/>
        <v>11880</v>
      </c>
    </row>
    <row r="863" spans="1:17">
      <c r="A863" s="46" t="s">
        <v>48</v>
      </c>
      <c r="B863" s="27"/>
      <c r="C863" s="27"/>
      <c r="D863" s="27"/>
      <c r="E863" s="27"/>
      <c r="F863" s="27"/>
      <c r="G863" s="27"/>
      <c r="H863" s="27"/>
      <c r="I863" s="27"/>
      <c r="K863" s="27" t="str">
        <f t="shared" si="92"/>
        <v/>
      </c>
      <c r="L863" s="27" t="str">
        <f t="shared" si="93"/>
        <v/>
      </c>
      <c r="M863" s="27" t="str">
        <f t="shared" si="94"/>
        <v/>
      </c>
      <c r="N863" s="27" t="str">
        <f t="shared" si="95"/>
        <v/>
      </c>
      <c r="O863" s="27" t="str">
        <f t="shared" si="96"/>
        <v/>
      </c>
      <c r="P863" s="27" t="str">
        <f t="shared" si="97"/>
        <v/>
      </c>
      <c r="Q863" s="27" t="str">
        <f t="shared" si="98"/>
        <v/>
      </c>
    </row>
    <row r="864" spans="1:17">
      <c r="A864" s="54" t="s">
        <v>14</v>
      </c>
      <c r="B864" s="27">
        <v>2158</v>
      </c>
      <c r="C864" s="27">
        <v>66600</v>
      </c>
      <c r="D864" s="27">
        <v>65170</v>
      </c>
      <c r="E864" s="27">
        <v>63510</v>
      </c>
      <c r="F864" s="27">
        <v>61930</v>
      </c>
      <c r="G864" s="27">
        <v>2370</v>
      </c>
      <c r="H864" s="27">
        <v>730</v>
      </c>
      <c r="I864" s="27">
        <v>1400</v>
      </c>
      <c r="K864" s="27">
        <f t="shared" si="92"/>
        <v>799200</v>
      </c>
      <c r="L864" s="27">
        <f t="shared" si="93"/>
        <v>782040</v>
      </c>
      <c r="M864" s="27">
        <f t="shared" si="94"/>
        <v>762120</v>
      </c>
      <c r="N864" s="27">
        <f t="shared" si="95"/>
        <v>743160</v>
      </c>
      <c r="O864" s="27">
        <f t="shared" si="96"/>
        <v>28440</v>
      </c>
      <c r="P864" s="27">
        <f t="shared" si="97"/>
        <v>8760</v>
      </c>
      <c r="Q864" s="27">
        <f t="shared" si="98"/>
        <v>16800</v>
      </c>
    </row>
    <row r="865" spans="1:17">
      <c r="A865" s="54" t="s">
        <v>51</v>
      </c>
      <c r="B865" s="27">
        <v>54</v>
      </c>
      <c r="C865" s="27">
        <v>71170</v>
      </c>
      <c r="D865" s="27">
        <v>71450</v>
      </c>
      <c r="E865" s="27">
        <v>68300</v>
      </c>
      <c r="F865" s="27">
        <v>68150</v>
      </c>
      <c r="G865" s="27">
        <v>2230</v>
      </c>
      <c r="H865" s="27">
        <v>640</v>
      </c>
      <c r="I865" s="27">
        <v>1430</v>
      </c>
      <c r="K865" s="27">
        <f t="shared" si="92"/>
        <v>854040</v>
      </c>
      <c r="L865" s="27">
        <f t="shared" si="93"/>
        <v>857400</v>
      </c>
      <c r="M865" s="27">
        <f t="shared" si="94"/>
        <v>819600</v>
      </c>
      <c r="N865" s="27">
        <f t="shared" si="95"/>
        <v>817800</v>
      </c>
      <c r="O865" s="27">
        <f t="shared" si="96"/>
        <v>26760</v>
      </c>
      <c r="P865" s="27">
        <f t="shared" si="97"/>
        <v>7680</v>
      </c>
      <c r="Q865" s="27">
        <f t="shared" si="98"/>
        <v>17160</v>
      </c>
    </row>
    <row r="866" spans="1:17">
      <c r="A866" s="54" t="s">
        <v>52</v>
      </c>
      <c r="B866" s="27">
        <v>1051</v>
      </c>
      <c r="C866" s="27">
        <v>62610</v>
      </c>
      <c r="D866" s="27">
        <v>59830</v>
      </c>
      <c r="E866" s="27">
        <v>59650</v>
      </c>
      <c r="F866" s="27">
        <v>57790</v>
      </c>
      <c r="G866" s="27">
        <v>2310</v>
      </c>
      <c r="H866" s="27">
        <v>650</v>
      </c>
      <c r="I866" s="27">
        <v>1400</v>
      </c>
      <c r="K866" s="27">
        <f t="shared" si="92"/>
        <v>751320</v>
      </c>
      <c r="L866" s="27">
        <f t="shared" si="93"/>
        <v>717960</v>
      </c>
      <c r="M866" s="27">
        <f t="shared" si="94"/>
        <v>715800</v>
      </c>
      <c r="N866" s="27">
        <f t="shared" si="95"/>
        <v>693480</v>
      </c>
      <c r="O866" s="27">
        <f t="shared" si="96"/>
        <v>27720</v>
      </c>
      <c r="P866" s="27">
        <f t="shared" si="97"/>
        <v>7800</v>
      </c>
      <c r="Q866" s="27">
        <f t="shared" si="98"/>
        <v>16800</v>
      </c>
    </row>
    <row r="867" spans="1:17">
      <c r="A867" s="54" t="s">
        <v>53</v>
      </c>
      <c r="B867" s="27">
        <v>144</v>
      </c>
      <c r="C867" s="27">
        <v>70060</v>
      </c>
      <c r="D867" s="27">
        <v>69720</v>
      </c>
      <c r="E867" s="27">
        <v>66470</v>
      </c>
      <c r="F867" s="27">
        <v>66130</v>
      </c>
      <c r="G867" s="27">
        <v>3310</v>
      </c>
      <c r="H867" s="27">
        <v>280</v>
      </c>
      <c r="I867" s="27">
        <v>1190</v>
      </c>
      <c r="K867" s="27">
        <f t="shared" si="92"/>
        <v>840720</v>
      </c>
      <c r="L867" s="27">
        <f t="shared" si="93"/>
        <v>836640</v>
      </c>
      <c r="M867" s="27">
        <f t="shared" si="94"/>
        <v>797640</v>
      </c>
      <c r="N867" s="27">
        <f t="shared" si="95"/>
        <v>793560</v>
      </c>
      <c r="O867" s="27">
        <f t="shared" si="96"/>
        <v>39720</v>
      </c>
      <c r="P867" s="27">
        <f t="shared" si="97"/>
        <v>3360</v>
      </c>
      <c r="Q867" s="27">
        <f t="shared" si="98"/>
        <v>14280</v>
      </c>
    </row>
    <row r="868" spans="1:17">
      <c r="A868" s="54" t="s">
        <v>54</v>
      </c>
      <c r="B868" s="27">
        <v>98</v>
      </c>
      <c r="C868" s="27">
        <v>68130</v>
      </c>
      <c r="D868" s="27">
        <v>67130</v>
      </c>
      <c r="E868" s="27">
        <v>65890</v>
      </c>
      <c r="F868" s="27">
        <v>65700</v>
      </c>
      <c r="G868" s="27">
        <v>1270</v>
      </c>
      <c r="H868" s="27">
        <v>970</v>
      </c>
      <c r="I868" s="27">
        <v>1120</v>
      </c>
      <c r="K868" s="27">
        <f t="shared" si="92"/>
        <v>817560</v>
      </c>
      <c r="L868" s="27">
        <f t="shared" si="93"/>
        <v>805560</v>
      </c>
      <c r="M868" s="27">
        <f t="shared" si="94"/>
        <v>790680</v>
      </c>
      <c r="N868" s="27">
        <f t="shared" si="95"/>
        <v>788400</v>
      </c>
      <c r="O868" s="27">
        <f t="shared" si="96"/>
        <v>15240</v>
      </c>
      <c r="P868" s="27">
        <f t="shared" si="97"/>
        <v>11640</v>
      </c>
      <c r="Q868" s="27">
        <f t="shared" si="98"/>
        <v>13440</v>
      </c>
    </row>
    <row r="869" spans="1:17">
      <c r="A869" s="54" t="s">
        <v>56</v>
      </c>
      <c r="B869" s="27">
        <v>56</v>
      </c>
      <c r="C869" s="27">
        <v>63550</v>
      </c>
      <c r="D869" s="27">
        <v>61800</v>
      </c>
      <c r="E869" s="27">
        <v>60760</v>
      </c>
      <c r="F869" s="27">
        <v>59140</v>
      </c>
      <c r="G869" s="27">
        <v>1960</v>
      </c>
      <c r="H869" s="27">
        <v>840</v>
      </c>
      <c r="I869" s="27">
        <v>940</v>
      </c>
      <c r="K869" s="27">
        <f t="shared" si="92"/>
        <v>762600</v>
      </c>
      <c r="L869" s="27">
        <f t="shared" si="93"/>
        <v>741600</v>
      </c>
      <c r="M869" s="27">
        <f t="shared" si="94"/>
        <v>729120</v>
      </c>
      <c r="N869" s="27">
        <f t="shared" si="95"/>
        <v>709680</v>
      </c>
      <c r="O869" s="27">
        <f t="shared" si="96"/>
        <v>23520</v>
      </c>
      <c r="P869" s="27">
        <f t="shared" si="97"/>
        <v>10080</v>
      </c>
      <c r="Q869" s="27">
        <f t="shared" si="98"/>
        <v>11280</v>
      </c>
    </row>
    <row r="870" spans="1:17">
      <c r="A870" s="54" t="s">
        <v>58</v>
      </c>
      <c r="B870" s="27">
        <v>283</v>
      </c>
      <c r="C870" s="27">
        <v>73140</v>
      </c>
      <c r="D870" s="27">
        <v>74380</v>
      </c>
      <c r="E870" s="27">
        <v>69610</v>
      </c>
      <c r="F870" s="27">
        <v>71360</v>
      </c>
      <c r="G870" s="27">
        <v>3060</v>
      </c>
      <c r="H870" s="27">
        <v>470</v>
      </c>
      <c r="I870" s="27">
        <v>1070</v>
      </c>
      <c r="K870" s="27">
        <f t="shared" si="92"/>
        <v>877680</v>
      </c>
      <c r="L870" s="27">
        <f t="shared" si="93"/>
        <v>892560</v>
      </c>
      <c r="M870" s="27">
        <f t="shared" si="94"/>
        <v>835320</v>
      </c>
      <c r="N870" s="27">
        <f t="shared" si="95"/>
        <v>856320</v>
      </c>
      <c r="O870" s="27">
        <f t="shared" si="96"/>
        <v>36720</v>
      </c>
      <c r="P870" s="27">
        <f t="shared" si="97"/>
        <v>5640</v>
      </c>
      <c r="Q870" s="27">
        <f t="shared" si="98"/>
        <v>12840</v>
      </c>
    </row>
    <row r="871" spans="1:17">
      <c r="A871" s="54" t="s">
        <v>60</v>
      </c>
      <c r="B871" s="27">
        <v>273</v>
      </c>
      <c r="C871" s="27">
        <v>69730</v>
      </c>
      <c r="D871" s="27">
        <v>69830</v>
      </c>
      <c r="E871" s="27">
        <v>66330</v>
      </c>
      <c r="F871" s="27">
        <v>67680</v>
      </c>
      <c r="G871" s="27">
        <v>1800</v>
      </c>
      <c r="H871" s="27">
        <v>1600</v>
      </c>
      <c r="I871" s="27">
        <v>2040</v>
      </c>
      <c r="K871" s="27">
        <f t="shared" si="92"/>
        <v>836760</v>
      </c>
      <c r="L871" s="27">
        <f t="shared" si="93"/>
        <v>837960</v>
      </c>
      <c r="M871" s="27">
        <f t="shared" si="94"/>
        <v>795960</v>
      </c>
      <c r="N871" s="27">
        <f t="shared" si="95"/>
        <v>812160</v>
      </c>
      <c r="O871" s="27">
        <f t="shared" si="96"/>
        <v>21600</v>
      </c>
      <c r="P871" s="27">
        <f t="shared" si="97"/>
        <v>19200</v>
      </c>
      <c r="Q871" s="27">
        <f t="shared" si="98"/>
        <v>24480</v>
      </c>
    </row>
    <row r="872" spans="1:17">
      <c r="A872" s="54" t="s">
        <v>62</v>
      </c>
      <c r="B872" s="27">
        <v>38</v>
      </c>
      <c r="C872" s="27">
        <v>71370</v>
      </c>
      <c r="D872" s="27">
        <v>68140</v>
      </c>
      <c r="E872" s="27">
        <v>67570</v>
      </c>
      <c r="F872" s="27">
        <v>64720</v>
      </c>
      <c r="G872" s="27">
        <v>3200</v>
      </c>
      <c r="H872" s="27">
        <v>610</v>
      </c>
      <c r="I872" s="27">
        <v>3200</v>
      </c>
      <c r="K872" s="27">
        <f t="shared" si="92"/>
        <v>856440</v>
      </c>
      <c r="L872" s="27">
        <f t="shared" si="93"/>
        <v>817680</v>
      </c>
      <c r="M872" s="27">
        <f t="shared" si="94"/>
        <v>810840</v>
      </c>
      <c r="N872" s="27">
        <f t="shared" si="95"/>
        <v>776640</v>
      </c>
      <c r="O872" s="27">
        <f t="shared" si="96"/>
        <v>38400</v>
      </c>
      <c r="P872" s="27">
        <f t="shared" si="97"/>
        <v>7320</v>
      </c>
      <c r="Q872" s="27">
        <f t="shared" si="98"/>
        <v>38400</v>
      </c>
    </row>
    <row r="873" spans="1:17">
      <c r="A873" s="54" t="s">
        <v>63</v>
      </c>
      <c r="B873" s="27">
        <v>53</v>
      </c>
      <c r="C873" s="27">
        <v>74380</v>
      </c>
      <c r="D873" s="27">
        <v>77190</v>
      </c>
      <c r="E873" s="27">
        <v>71850</v>
      </c>
      <c r="F873" s="27">
        <v>74250</v>
      </c>
      <c r="G873" s="27">
        <v>2270</v>
      </c>
      <c r="H873" s="27">
        <v>270</v>
      </c>
      <c r="I873" s="27">
        <v>980</v>
      </c>
      <c r="K873" s="27">
        <f t="shared" si="92"/>
        <v>892560</v>
      </c>
      <c r="L873" s="27">
        <f t="shared" si="93"/>
        <v>926280</v>
      </c>
      <c r="M873" s="27">
        <f t="shared" si="94"/>
        <v>862200</v>
      </c>
      <c r="N873" s="27">
        <f t="shared" si="95"/>
        <v>891000</v>
      </c>
      <c r="O873" s="27">
        <f t="shared" si="96"/>
        <v>27240</v>
      </c>
      <c r="P873" s="27">
        <f t="shared" si="97"/>
        <v>3240</v>
      </c>
      <c r="Q873" s="27">
        <f t="shared" si="98"/>
        <v>11760</v>
      </c>
    </row>
    <row r="874" spans="1:17">
      <c r="A874" s="46" t="s">
        <v>64</v>
      </c>
      <c r="B874" s="27"/>
      <c r="C874" s="27"/>
      <c r="D874" s="27"/>
      <c r="E874" s="27"/>
      <c r="F874" s="27"/>
      <c r="G874" s="27"/>
      <c r="H874" s="27"/>
      <c r="I874" s="27"/>
      <c r="K874" s="27" t="str">
        <f t="shared" si="92"/>
        <v/>
      </c>
      <c r="L874" s="27" t="str">
        <f t="shared" si="93"/>
        <v/>
      </c>
      <c r="M874" s="27" t="str">
        <f t="shared" si="94"/>
        <v/>
      </c>
      <c r="N874" s="27" t="str">
        <f t="shared" si="95"/>
        <v/>
      </c>
      <c r="O874" s="27" t="str">
        <f t="shared" si="96"/>
        <v/>
      </c>
      <c r="P874" s="27" t="str">
        <f t="shared" si="97"/>
        <v/>
      </c>
      <c r="Q874" s="27" t="str">
        <f t="shared" si="98"/>
        <v/>
      </c>
    </row>
    <row r="875" spans="1:17">
      <c r="A875" s="54" t="s">
        <v>14</v>
      </c>
      <c r="B875" s="27">
        <v>5691</v>
      </c>
      <c r="C875" s="27">
        <v>61230</v>
      </c>
      <c r="D875" s="27">
        <v>58880</v>
      </c>
      <c r="E875" s="27">
        <v>58090</v>
      </c>
      <c r="F875" s="27">
        <v>56500</v>
      </c>
      <c r="G875" s="27">
        <v>2290</v>
      </c>
      <c r="H875" s="27">
        <v>840</v>
      </c>
      <c r="I875" s="27">
        <v>1250</v>
      </c>
      <c r="K875" s="27">
        <f t="shared" si="92"/>
        <v>734760</v>
      </c>
      <c r="L875" s="27">
        <f t="shared" si="93"/>
        <v>706560</v>
      </c>
      <c r="M875" s="27">
        <f t="shared" si="94"/>
        <v>697080</v>
      </c>
      <c r="N875" s="27">
        <f t="shared" si="95"/>
        <v>678000</v>
      </c>
      <c r="O875" s="27">
        <f t="shared" si="96"/>
        <v>27480</v>
      </c>
      <c r="P875" s="27">
        <f t="shared" si="97"/>
        <v>10080</v>
      </c>
      <c r="Q875" s="27">
        <f t="shared" si="98"/>
        <v>15000</v>
      </c>
    </row>
    <row r="876" spans="1:17">
      <c r="A876" s="54" t="s">
        <v>66</v>
      </c>
      <c r="B876" s="27">
        <v>105</v>
      </c>
      <c r="C876" s="27">
        <v>72920</v>
      </c>
      <c r="D876" s="27">
        <v>70310</v>
      </c>
      <c r="E876" s="27">
        <v>67230</v>
      </c>
      <c r="F876" s="27">
        <v>68160</v>
      </c>
      <c r="G876" s="27">
        <v>3520</v>
      </c>
      <c r="H876" s="27">
        <v>2170</v>
      </c>
      <c r="I876" s="27">
        <v>840</v>
      </c>
      <c r="K876" s="27">
        <f t="shared" si="92"/>
        <v>875040</v>
      </c>
      <c r="L876" s="27">
        <f t="shared" si="93"/>
        <v>843720</v>
      </c>
      <c r="M876" s="27">
        <f t="shared" si="94"/>
        <v>806760</v>
      </c>
      <c r="N876" s="27">
        <f t="shared" si="95"/>
        <v>817920</v>
      </c>
      <c r="O876" s="27">
        <f t="shared" si="96"/>
        <v>42240</v>
      </c>
      <c r="P876" s="27">
        <f t="shared" si="97"/>
        <v>26040</v>
      </c>
      <c r="Q876" s="27">
        <f t="shared" si="98"/>
        <v>10080</v>
      </c>
    </row>
    <row r="877" spans="1:17">
      <c r="A877" s="54" t="s">
        <v>67</v>
      </c>
      <c r="B877" s="27">
        <v>3508</v>
      </c>
      <c r="C877" s="27">
        <v>61330</v>
      </c>
      <c r="D877" s="27">
        <v>59060</v>
      </c>
      <c r="E877" s="27">
        <v>57950</v>
      </c>
      <c r="F877" s="27">
        <v>56450</v>
      </c>
      <c r="G877" s="27">
        <v>2430</v>
      </c>
      <c r="H877" s="27">
        <v>960</v>
      </c>
      <c r="I877" s="27">
        <v>1400</v>
      </c>
      <c r="K877" s="27">
        <f t="shared" si="92"/>
        <v>735960</v>
      </c>
      <c r="L877" s="27">
        <f t="shared" si="93"/>
        <v>708720</v>
      </c>
      <c r="M877" s="27">
        <f t="shared" si="94"/>
        <v>695400</v>
      </c>
      <c r="N877" s="27">
        <f t="shared" si="95"/>
        <v>677400</v>
      </c>
      <c r="O877" s="27">
        <f t="shared" si="96"/>
        <v>29160</v>
      </c>
      <c r="P877" s="27">
        <f t="shared" si="97"/>
        <v>11520</v>
      </c>
      <c r="Q877" s="27">
        <f t="shared" si="98"/>
        <v>16800</v>
      </c>
    </row>
    <row r="878" spans="1:17">
      <c r="A878" s="54" t="s">
        <v>68</v>
      </c>
      <c r="B878" s="27">
        <v>51</v>
      </c>
      <c r="C878" s="27">
        <v>58330</v>
      </c>
      <c r="D878" s="27">
        <v>57380</v>
      </c>
      <c r="E878" s="27">
        <v>56160</v>
      </c>
      <c r="F878" s="27">
        <v>56670</v>
      </c>
      <c r="G878" s="27">
        <v>1790</v>
      </c>
      <c r="H878" s="27">
        <v>380</v>
      </c>
      <c r="I878" s="27">
        <v>2360</v>
      </c>
      <c r="K878" s="27">
        <f t="shared" si="92"/>
        <v>699960</v>
      </c>
      <c r="L878" s="27">
        <f t="shared" si="93"/>
        <v>688560</v>
      </c>
      <c r="M878" s="27">
        <f t="shared" si="94"/>
        <v>673920</v>
      </c>
      <c r="N878" s="27">
        <f t="shared" si="95"/>
        <v>680040</v>
      </c>
      <c r="O878" s="27">
        <f t="shared" si="96"/>
        <v>21480</v>
      </c>
      <c r="P878" s="27">
        <f t="shared" si="97"/>
        <v>4560</v>
      </c>
      <c r="Q878" s="27">
        <f t="shared" si="98"/>
        <v>28320</v>
      </c>
    </row>
    <row r="879" spans="1:17">
      <c r="A879" s="54" t="s">
        <v>69</v>
      </c>
      <c r="B879" s="27">
        <v>215</v>
      </c>
      <c r="C879" s="27">
        <v>56430</v>
      </c>
      <c r="D879" s="27">
        <v>54850</v>
      </c>
      <c r="E879" s="27">
        <v>54440</v>
      </c>
      <c r="F879" s="27">
        <v>53060</v>
      </c>
      <c r="G879" s="27">
        <v>1640</v>
      </c>
      <c r="H879" s="27">
        <v>350</v>
      </c>
      <c r="I879" s="27">
        <v>2670</v>
      </c>
      <c r="K879" s="27">
        <f t="shared" si="92"/>
        <v>677160</v>
      </c>
      <c r="L879" s="27">
        <f t="shared" si="93"/>
        <v>658200</v>
      </c>
      <c r="M879" s="27">
        <f t="shared" si="94"/>
        <v>653280</v>
      </c>
      <c r="N879" s="27">
        <f t="shared" si="95"/>
        <v>636720</v>
      </c>
      <c r="O879" s="27">
        <f t="shared" si="96"/>
        <v>19680</v>
      </c>
      <c r="P879" s="27">
        <f t="shared" si="97"/>
        <v>4200</v>
      </c>
      <c r="Q879" s="27">
        <f t="shared" si="98"/>
        <v>32040</v>
      </c>
    </row>
    <row r="880" spans="1:17">
      <c r="A880" s="54" t="s">
        <v>70</v>
      </c>
      <c r="B880" s="27">
        <v>1581</v>
      </c>
      <c r="C880" s="27">
        <v>59600</v>
      </c>
      <c r="D880" s="27">
        <v>56780</v>
      </c>
      <c r="E880" s="27">
        <v>57120</v>
      </c>
      <c r="F880" s="27">
        <v>54920</v>
      </c>
      <c r="G880" s="27">
        <v>1970</v>
      </c>
      <c r="H880" s="27">
        <v>510</v>
      </c>
      <c r="I880" s="27">
        <v>770</v>
      </c>
      <c r="K880" s="27">
        <f t="shared" si="92"/>
        <v>715200</v>
      </c>
      <c r="L880" s="27">
        <f t="shared" si="93"/>
        <v>681360</v>
      </c>
      <c r="M880" s="27">
        <f t="shared" si="94"/>
        <v>685440</v>
      </c>
      <c r="N880" s="27">
        <f t="shared" si="95"/>
        <v>659040</v>
      </c>
      <c r="O880" s="27">
        <f t="shared" si="96"/>
        <v>23640</v>
      </c>
      <c r="P880" s="27">
        <f t="shared" si="97"/>
        <v>6120</v>
      </c>
      <c r="Q880" s="27">
        <f t="shared" si="98"/>
        <v>9240</v>
      </c>
    </row>
    <row r="881" spans="1:17">
      <c r="A881" s="54" t="s">
        <v>71</v>
      </c>
      <c r="B881" s="27">
        <v>123</v>
      </c>
      <c r="C881" s="27">
        <v>74320</v>
      </c>
      <c r="D881" s="27">
        <v>74500</v>
      </c>
      <c r="E881" s="27">
        <v>70020</v>
      </c>
      <c r="F881" s="27">
        <v>71140</v>
      </c>
      <c r="G881" s="27">
        <v>2980</v>
      </c>
      <c r="H881" s="27">
        <v>1320</v>
      </c>
      <c r="I881" s="27">
        <v>160</v>
      </c>
      <c r="K881" s="27">
        <f t="shared" si="92"/>
        <v>891840</v>
      </c>
      <c r="L881" s="27">
        <f t="shared" si="93"/>
        <v>894000</v>
      </c>
      <c r="M881" s="27">
        <f t="shared" si="94"/>
        <v>840240</v>
      </c>
      <c r="N881" s="27">
        <f t="shared" si="95"/>
        <v>853680</v>
      </c>
      <c r="O881" s="27">
        <f t="shared" si="96"/>
        <v>35760</v>
      </c>
      <c r="P881" s="27">
        <f t="shared" si="97"/>
        <v>15840</v>
      </c>
      <c r="Q881" s="27">
        <f t="shared" si="98"/>
        <v>1920</v>
      </c>
    </row>
    <row r="882" spans="1:17">
      <c r="A882" s="54" t="s">
        <v>74</v>
      </c>
      <c r="B882" s="27">
        <v>48</v>
      </c>
      <c r="C882" s="27">
        <v>68010</v>
      </c>
      <c r="D882" s="27">
        <v>67110</v>
      </c>
      <c r="E882" s="27">
        <v>65650</v>
      </c>
      <c r="F882" s="27">
        <v>66020</v>
      </c>
      <c r="G882" s="27">
        <v>1790</v>
      </c>
      <c r="H882" s="27">
        <v>580</v>
      </c>
      <c r="I882" s="27">
        <v>1570</v>
      </c>
      <c r="K882" s="27">
        <f t="shared" si="92"/>
        <v>816120</v>
      </c>
      <c r="L882" s="27">
        <f t="shared" si="93"/>
        <v>805320</v>
      </c>
      <c r="M882" s="27">
        <f t="shared" si="94"/>
        <v>787800</v>
      </c>
      <c r="N882" s="27">
        <f t="shared" si="95"/>
        <v>792240</v>
      </c>
      <c r="O882" s="27">
        <f t="shared" si="96"/>
        <v>21480</v>
      </c>
      <c r="P882" s="27">
        <f t="shared" si="97"/>
        <v>6960</v>
      </c>
      <c r="Q882" s="27">
        <f t="shared" si="98"/>
        <v>18840</v>
      </c>
    </row>
    <row r="883" spans="1:17">
      <c r="A883" s="46" t="s">
        <v>76</v>
      </c>
      <c r="B883" s="27"/>
      <c r="C883" s="27"/>
      <c r="D883" s="27"/>
      <c r="E883" s="27"/>
      <c r="F883" s="27"/>
      <c r="G883" s="27"/>
      <c r="H883" s="27"/>
      <c r="I883" s="27"/>
      <c r="K883" s="27" t="str">
        <f t="shared" si="92"/>
        <v/>
      </c>
      <c r="L883" s="27" t="str">
        <f t="shared" si="93"/>
        <v/>
      </c>
      <c r="M883" s="27" t="str">
        <f t="shared" si="94"/>
        <v/>
      </c>
      <c r="N883" s="27" t="str">
        <f t="shared" si="95"/>
        <v/>
      </c>
      <c r="O883" s="27" t="str">
        <f t="shared" si="96"/>
        <v/>
      </c>
      <c r="P883" s="27" t="str">
        <f t="shared" si="97"/>
        <v/>
      </c>
      <c r="Q883" s="27" t="str">
        <f t="shared" si="98"/>
        <v/>
      </c>
    </row>
    <row r="884" spans="1:17">
      <c r="A884" s="54" t="s">
        <v>14</v>
      </c>
      <c r="B884" s="27">
        <v>86</v>
      </c>
      <c r="C884" s="27">
        <v>58090</v>
      </c>
      <c r="D884" s="27">
        <v>55270</v>
      </c>
      <c r="E884" s="27">
        <v>55040</v>
      </c>
      <c r="F884" s="27">
        <v>53090</v>
      </c>
      <c r="G884" s="27">
        <v>2770</v>
      </c>
      <c r="H884" s="27">
        <v>280</v>
      </c>
      <c r="I884" s="27">
        <v>1270</v>
      </c>
      <c r="K884" s="27">
        <f t="shared" si="92"/>
        <v>697080</v>
      </c>
      <c r="L884" s="27">
        <f t="shared" si="93"/>
        <v>663240</v>
      </c>
      <c r="M884" s="27">
        <f t="shared" si="94"/>
        <v>660480</v>
      </c>
      <c r="N884" s="27">
        <f t="shared" si="95"/>
        <v>637080</v>
      </c>
      <c r="O884" s="27">
        <f t="shared" si="96"/>
        <v>33240</v>
      </c>
      <c r="P884" s="27">
        <f t="shared" si="97"/>
        <v>3360</v>
      </c>
      <c r="Q884" s="27">
        <f t="shared" si="98"/>
        <v>15240</v>
      </c>
    </row>
    <row r="885" spans="1:17">
      <c r="A885" s="55" t="s">
        <v>83</v>
      </c>
      <c r="B885" s="28"/>
      <c r="C885" s="28"/>
      <c r="D885" s="28"/>
      <c r="E885" s="28"/>
      <c r="F885" s="28"/>
      <c r="G885" s="28"/>
      <c r="H885" s="28"/>
      <c r="I885" s="28"/>
      <c r="K885" s="27" t="str">
        <f t="shared" si="92"/>
        <v/>
      </c>
      <c r="L885" s="27" t="str">
        <f t="shared" si="93"/>
        <v/>
      </c>
      <c r="M885" s="27" t="str">
        <f t="shared" si="94"/>
        <v/>
      </c>
      <c r="N885" s="27" t="str">
        <f t="shared" si="95"/>
        <v/>
      </c>
      <c r="O885" s="27" t="str">
        <f t="shared" si="96"/>
        <v/>
      </c>
      <c r="P885" s="27" t="str">
        <f t="shared" si="97"/>
        <v/>
      </c>
      <c r="Q885" s="27" t="str">
        <f t="shared" si="98"/>
        <v/>
      </c>
    </row>
    <row r="886" spans="1:17">
      <c r="A886" s="46" t="s">
        <v>14</v>
      </c>
      <c r="B886" s="27"/>
      <c r="C886" s="27"/>
      <c r="D886" s="27"/>
      <c r="E886" s="27"/>
      <c r="F886" s="27"/>
      <c r="G886" s="27"/>
      <c r="H886" s="27"/>
      <c r="I886" s="27"/>
      <c r="K886" s="27" t="str">
        <f t="shared" si="92"/>
        <v/>
      </c>
      <c r="L886" s="27" t="str">
        <f t="shared" si="93"/>
        <v/>
      </c>
      <c r="M886" s="27" t="str">
        <f t="shared" si="94"/>
        <v/>
      </c>
      <c r="N886" s="27" t="str">
        <f t="shared" si="95"/>
        <v/>
      </c>
      <c r="O886" s="27" t="str">
        <f t="shared" si="96"/>
        <v/>
      </c>
      <c r="P886" s="27" t="str">
        <f t="shared" si="97"/>
        <v/>
      </c>
      <c r="Q886" s="27" t="str">
        <f t="shared" si="98"/>
        <v/>
      </c>
    </row>
    <row r="887" spans="1:17">
      <c r="A887" s="54" t="s">
        <v>14</v>
      </c>
      <c r="B887" s="27">
        <v>6086</v>
      </c>
      <c r="C887" s="27">
        <v>64360</v>
      </c>
      <c r="D887" s="27">
        <v>62280</v>
      </c>
      <c r="E887" s="27">
        <v>60840</v>
      </c>
      <c r="F887" s="27">
        <v>59630</v>
      </c>
      <c r="G887" s="27">
        <v>2530</v>
      </c>
      <c r="H887" s="27">
        <v>990</v>
      </c>
      <c r="I887" s="27">
        <v>1370</v>
      </c>
      <c r="K887" s="27">
        <f t="shared" si="92"/>
        <v>772320</v>
      </c>
      <c r="L887" s="27">
        <f t="shared" si="93"/>
        <v>747360</v>
      </c>
      <c r="M887" s="27">
        <f t="shared" si="94"/>
        <v>730080</v>
      </c>
      <c r="N887" s="27">
        <f t="shared" si="95"/>
        <v>715560</v>
      </c>
      <c r="O887" s="27">
        <f t="shared" si="96"/>
        <v>30360</v>
      </c>
      <c r="P887" s="27">
        <f t="shared" si="97"/>
        <v>11880</v>
      </c>
      <c r="Q887" s="27">
        <f t="shared" si="98"/>
        <v>16440</v>
      </c>
    </row>
    <row r="888" spans="1:17">
      <c r="A888" s="46" t="s">
        <v>43</v>
      </c>
      <c r="B888" s="27"/>
      <c r="C888" s="27"/>
      <c r="D888" s="27"/>
      <c r="E888" s="27"/>
      <c r="F888" s="27"/>
      <c r="G888" s="27"/>
      <c r="H888" s="27"/>
      <c r="I888" s="27"/>
      <c r="K888" s="27" t="str">
        <f t="shared" si="92"/>
        <v/>
      </c>
      <c r="L888" s="27" t="str">
        <f t="shared" si="93"/>
        <v/>
      </c>
      <c r="M888" s="27" t="str">
        <f t="shared" si="94"/>
        <v/>
      </c>
      <c r="N888" s="27" t="str">
        <f t="shared" si="95"/>
        <v/>
      </c>
      <c r="O888" s="27" t="str">
        <f t="shared" si="96"/>
        <v/>
      </c>
      <c r="P888" s="27" t="str">
        <f t="shared" si="97"/>
        <v/>
      </c>
      <c r="Q888" s="27" t="str">
        <f t="shared" si="98"/>
        <v/>
      </c>
    </row>
    <row r="889" spans="1:17">
      <c r="A889" s="54" t="s">
        <v>14</v>
      </c>
      <c r="B889" s="27">
        <v>511</v>
      </c>
      <c r="C889" s="27">
        <v>79430</v>
      </c>
      <c r="D889" s="27">
        <v>79510</v>
      </c>
      <c r="E889" s="27">
        <v>74860</v>
      </c>
      <c r="F889" s="27">
        <v>76200</v>
      </c>
      <c r="G889" s="27">
        <v>3200</v>
      </c>
      <c r="H889" s="27">
        <v>1370</v>
      </c>
      <c r="I889" s="27">
        <v>1190</v>
      </c>
      <c r="K889" s="27">
        <f t="shared" si="92"/>
        <v>953160</v>
      </c>
      <c r="L889" s="27">
        <f t="shared" si="93"/>
        <v>954120</v>
      </c>
      <c r="M889" s="27">
        <f t="shared" si="94"/>
        <v>898320</v>
      </c>
      <c r="N889" s="27">
        <f t="shared" si="95"/>
        <v>914400</v>
      </c>
      <c r="O889" s="27">
        <f t="shared" si="96"/>
        <v>38400</v>
      </c>
      <c r="P889" s="27">
        <f t="shared" si="97"/>
        <v>16440</v>
      </c>
      <c r="Q889" s="27">
        <f t="shared" si="98"/>
        <v>14280</v>
      </c>
    </row>
    <row r="890" spans="1:17">
      <c r="A890" s="54" t="s">
        <v>47</v>
      </c>
      <c r="B890" s="27">
        <v>428</v>
      </c>
      <c r="C890" s="27">
        <v>79860</v>
      </c>
      <c r="D890" s="27">
        <v>79890</v>
      </c>
      <c r="E890" s="27">
        <v>74870</v>
      </c>
      <c r="F890" s="27">
        <v>75940</v>
      </c>
      <c r="G890" s="27">
        <v>3470</v>
      </c>
      <c r="H890" s="27">
        <v>1520</v>
      </c>
      <c r="I890" s="27">
        <v>1000</v>
      </c>
      <c r="K890" s="27">
        <f t="shared" si="92"/>
        <v>958320</v>
      </c>
      <c r="L890" s="27">
        <f t="shared" si="93"/>
        <v>958680</v>
      </c>
      <c r="M890" s="27">
        <f t="shared" si="94"/>
        <v>898440</v>
      </c>
      <c r="N890" s="27">
        <f t="shared" si="95"/>
        <v>911280</v>
      </c>
      <c r="O890" s="27">
        <f t="shared" si="96"/>
        <v>41640</v>
      </c>
      <c r="P890" s="27">
        <f t="shared" si="97"/>
        <v>18240</v>
      </c>
      <c r="Q890" s="27">
        <f t="shared" si="98"/>
        <v>12000</v>
      </c>
    </row>
    <row r="891" spans="1:17">
      <c r="A891" s="46" t="s">
        <v>48</v>
      </c>
      <c r="B891" s="27"/>
      <c r="C891" s="27"/>
      <c r="D891" s="27"/>
      <c r="E891" s="27"/>
      <c r="F891" s="27"/>
      <c r="G891" s="27"/>
      <c r="H891" s="27"/>
      <c r="I891" s="27"/>
      <c r="K891" s="27" t="str">
        <f t="shared" si="92"/>
        <v/>
      </c>
      <c r="L891" s="27" t="str">
        <f t="shared" si="93"/>
        <v/>
      </c>
      <c r="M891" s="27" t="str">
        <f t="shared" si="94"/>
        <v/>
      </c>
      <c r="N891" s="27" t="str">
        <f t="shared" si="95"/>
        <v/>
      </c>
      <c r="O891" s="27" t="str">
        <f t="shared" si="96"/>
        <v/>
      </c>
      <c r="P891" s="27" t="str">
        <f t="shared" si="97"/>
        <v/>
      </c>
      <c r="Q891" s="27" t="str">
        <f t="shared" si="98"/>
        <v/>
      </c>
    </row>
    <row r="892" spans="1:17">
      <c r="A892" s="54" t="s">
        <v>14</v>
      </c>
      <c r="B892" s="27">
        <v>1715</v>
      </c>
      <c r="C892" s="27">
        <v>65980</v>
      </c>
      <c r="D892" s="27">
        <v>63850</v>
      </c>
      <c r="E892" s="27">
        <v>62570</v>
      </c>
      <c r="F892" s="27">
        <v>60790</v>
      </c>
      <c r="G892" s="27">
        <v>2580</v>
      </c>
      <c r="H892" s="27">
        <v>830</v>
      </c>
      <c r="I892" s="27">
        <v>1430</v>
      </c>
      <c r="K892" s="27">
        <f t="shared" si="92"/>
        <v>791760</v>
      </c>
      <c r="L892" s="27">
        <f t="shared" si="93"/>
        <v>766200</v>
      </c>
      <c r="M892" s="27">
        <f t="shared" si="94"/>
        <v>750840</v>
      </c>
      <c r="N892" s="27">
        <f t="shared" si="95"/>
        <v>729480</v>
      </c>
      <c r="O892" s="27">
        <f t="shared" si="96"/>
        <v>30960</v>
      </c>
      <c r="P892" s="27">
        <f t="shared" si="97"/>
        <v>9960</v>
      </c>
      <c r="Q892" s="27">
        <f t="shared" si="98"/>
        <v>17160</v>
      </c>
    </row>
    <row r="893" spans="1:17">
      <c r="A893" s="54" t="s">
        <v>51</v>
      </c>
      <c r="B893" s="27">
        <v>48</v>
      </c>
      <c r="C893" s="27">
        <v>71660</v>
      </c>
      <c r="D893" s="27">
        <v>72400</v>
      </c>
      <c r="E893" s="27">
        <v>68610</v>
      </c>
      <c r="F893" s="27">
        <v>68290</v>
      </c>
      <c r="G893" s="27">
        <v>2330</v>
      </c>
      <c r="H893" s="27">
        <v>710</v>
      </c>
      <c r="I893" s="27">
        <v>1370</v>
      </c>
      <c r="K893" s="27">
        <f t="shared" si="92"/>
        <v>859920</v>
      </c>
      <c r="L893" s="27">
        <f t="shared" si="93"/>
        <v>868800</v>
      </c>
      <c r="M893" s="27">
        <f t="shared" si="94"/>
        <v>823320</v>
      </c>
      <c r="N893" s="27">
        <f t="shared" si="95"/>
        <v>819480</v>
      </c>
      <c r="O893" s="27">
        <f t="shared" si="96"/>
        <v>27960</v>
      </c>
      <c r="P893" s="27">
        <f t="shared" si="97"/>
        <v>8520</v>
      </c>
      <c r="Q893" s="27">
        <f t="shared" si="98"/>
        <v>16440</v>
      </c>
    </row>
    <row r="894" spans="1:17">
      <c r="A894" s="54" t="s">
        <v>53</v>
      </c>
      <c r="B894" s="27">
        <v>102</v>
      </c>
      <c r="C894" s="27">
        <v>71440</v>
      </c>
      <c r="D894" s="27">
        <v>71900</v>
      </c>
      <c r="E894" s="27">
        <v>67490</v>
      </c>
      <c r="F894" s="27">
        <v>67290</v>
      </c>
      <c r="G894" s="27">
        <v>3610</v>
      </c>
      <c r="H894" s="27">
        <v>350</v>
      </c>
      <c r="I894" s="27">
        <v>740</v>
      </c>
      <c r="K894" s="27">
        <f t="shared" si="92"/>
        <v>857280</v>
      </c>
      <c r="L894" s="27">
        <f t="shared" si="93"/>
        <v>862800</v>
      </c>
      <c r="M894" s="27">
        <f t="shared" si="94"/>
        <v>809880</v>
      </c>
      <c r="N894" s="27">
        <f t="shared" si="95"/>
        <v>807480</v>
      </c>
      <c r="O894" s="27">
        <f t="shared" si="96"/>
        <v>43320</v>
      </c>
      <c r="P894" s="27">
        <f t="shared" si="97"/>
        <v>4200</v>
      </c>
      <c r="Q894" s="27">
        <f t="shared" si="98"/>
        <v>8880</v>
      </c>
    </row>
    <row r="895" spans="1:17">
      <c r="A895" s="54" t="s">
        <v>58</v>
      </c>
      <c r="B895" s="27">
        <v>135</v>
      </c>
      <c r="C895" s="27">
        <v>74870</v>
      </c>
      <c r="D895" s="27">
        <v>76120</v>
      </c>
      <c r="E895" s="27">
        <v>69040</v>
      </c>
      <c r="F895" s="27">
        <v>70920</v>
      </c>
      <c r="G895" s="27">
        <v>5100</v>
      </c>
      <c r="H895" s="27">
        <v>730</v>
      </c>
      <c r="I895" s="27">
        <v>870</v>
      </c>
      <c r="K895" s="27">
        <f t="shared" si="92"/>
        <v>898440</v>
      </c>
      <c r="L895" s="27">
        <f t="shared" si="93"/>
        <v>913440</v>
      </c>
      <c r="M895" s="27">
        <f t="shared" si="94"/>
        <v>828480</v>
      </c>
      <c r="N895" s="27">
        <f t="shared" si="95"/>
        <v>851040</v>
      </c>
      <c r="O895" s="27">
        <f t="shared" si="96"/>
        <v>61200</v>
      </c>
      <c r="P895" s="27">
        <f t="shared" si="97"/>
        <v>8760</v>
      </c>
      <c r="Q895" s="27">
        <f t="shared" si="98"/>
        <v>10440</v>
      </c>
    </row>
    <row r="896" spans="1:17">
      <c r="A896" s="54" t="s">
        <v>60</v>
      </c>
      <c r="B896" s="27">
        <v>192</v>
      </c>
      <c r="C896" s="27">
        <v>71460</v>
      </c>
      <c r="D896" s="27">
        <v>71040</v>
      </c>
      <c r="E896" s="27">
        <v>67280</v>
      </c>
      <c r="F896" s="27">
        <v>68600</v>
      </c>
      <c r="G896" s="27">
        <v>2020</v>
      </c>
      <c r="H896" s="27">
        <v>2160</v>
      </c>
      <c r="I896" s="27">
        <v>2330</v>
      </c>
      <c r="K896" s="27">
        <f t="shared" si="92"/>
        <v>857520</v>
      </c>
      <c r="L896" s="27">
        <f t="shared" si="93"/>
        <v>852480</v>
      </c>
      <c r="M896" s="27">
        <f t="shared" si="94"/>
        <v>807360</v>
      </c>
      <c r="N896" s="27">
        <f t="shared" si="95"/>
        <v>823200</v>
      </c>
      <c r="O896" s="27">
        <f t="shared" si="96"/>
        <v>24240</v>
      </c>
      <c r="P896" s="27">
        <f t="shared" si="97"/>
        <v>25920</v>
      </c>
      <c r="Q896" s="27">
        <f t="shared" si="98"/>
        <v>27960</v>
      </c>
    </row>
    <row r="897" spans="1:17">
      <c r="A897" s="54" t="s">
        <v>63</v>
      </c>
      <c r="B897" s="27">
        <v>30</v>
      </c>
      <c r="C897" s="27">
        <v>75350</v>
      </c>
      <c r="D897" s="27">
        <v>78120</v>
      </c>
      <c r="E897" s="27">
        <v>72190</v>
      </c>
      <c r="F897" s="27">
        <v>75130</v>
      </c>
      <c r="G897" s="27">
        <v>2740</v>
      </c>
      <c r="H897" s="27">
        <v>420</v>
      </c>
      <c r="I897" s="27">
        <v>270</v>
      </c>
      <c r="K897" s="27">
        <f t="shared" si="92"/>
        <v>904200</v>
      </c>
      <c r="L897" s="27">
        <f t="shared" si="93"/>
        <v>937440</v>
      </c>
      <c r="M897" s="27">
        <f t="shared" si="94"/>
        <v>866280</v>
      </c>
      <c r="N897" s="27">
        <f t="shared" si="95"/>
        <v>901560</v>
      </c>
      <c r="O897" s="27">
        <f t="shared" si="96"/>
        <v>32880</v>
      </c>
      <c r="P897" s="27">
        <f t="shared" si="97"/>
        <v>5040</v>
      </c>
      <c r="Q897" s="27">
        <f t="shared" si="98"/>
        <v>3240</v>
      </c>
    </row>
    <row r="898" spans="1:17">
      <c r="A898" s="46" t="s">
        <v>64</v>
      </c>
      <c r="B898" s="27"/>
      <c r="C898" s="27"/>
      <c r="D898" s="27"/>
      <c r="E898" s="27"/>
      <c r="F898" s="27"/>
      <c r="G898" s="27"/>
      <c r="H898" s="27"/>
      <c r="I898" s="27"/>
      <c r="K898" s="27" t="str">
        <f t="shared" si="92"/>
        <v/>
      </c>
      <c r="L898" s="27" t="str">
        <f t="shared" si="93"/>
        <v/>
      </c>
      <c r="M898" s="27" t="str">
        <f t="shared" si="94"/>
        <v/>
      </c>
      <c r="N898" s="27" t="str">
        <f t="shared" si="95"/>
        <v/>
      </c>
      <c r="O898" s="27" t="str">
        <f t="shared" si="96"/>
        <v/>
      </c>
      <c r="P898" s="27" t="str">
        <f t="shared" si="97"/>
        <v/>
      </c>
      <c r="Q898" s="27" t="str">
        <f t="shared" si="98"/>
        <v/>
      </c>
    </row>
    <row r="899" spans="1:17">
      <c r="A899" s="54" t="s">
        <v>14</v>
      </c>
      <c r="B899" s="27">
        <v>3783</v>
      </c>
      <c r="C899" s="27">
        <v>61800</v>
      </c>
      <c r="D899" s="27">
        <v>59590</v>
      </c>
      <c r="E899" s="27">
        <v>58350</v>
      </c>
      <c r="F899" s="27">
        <v>56820</v>
      </c>
      <c r="G899" s="27">
        <v>2450</v>
      </c>
      <c r="H899" s="27">
        <v>1010</v>
      </c>
      <c r="I899" s="27">
        <v>1370</v>
      </c>
      <c r="K899" s="27">
        <f t="shared" si="92"/>
        <v>741600</v>
      </c>
      <c r="L899" s="27">
        <f t="shared" si="93"/>
        <v>715080</v>
      </c>
      <c r="M899" s="27">
        <f t="shared" si="94"/>
        <v>700200</v>
      </c>
      <c r="N899" s="27">
        <f t="shared" si="95"/>
        <v>681840</v>
      </c>
      <c r="O899" s="27">
        <f t="shared" si="96"/>
        <v>29400</v>
      </c>
      <c r="P899" s="27">
        <f t="shared" si="97"/>
        <v>12120</v>
      </c>
      <c r="Q899" s="27">
        <f t="shared" si="98"/>
        <v>16440</v>
      </c>
    </row>
    <row r="900" spans="1:17">
      <c r="A900" s="54" t="s">
        <v>66</v>
      </c>
      <c r="B900" s="27">
        <v>94</v>
      </c>
      <c r="C900" s="27">
        <v>73360</v>
      </c>
      <c r="D900" s="27">
        <v>70880</v>
      </c>
      <c r="E900" s="27">
        <v>67280</v>
      </c>
      <c r="F900" s="27">
        <v>68260</v>
      </c>
      <c r="G900" s="27">
        <v>3660</v>
      </c>
      <c r="H900" s="27">
        <v>2420</v>
      </c>
      <c r="I900" s="27">
        <v>730</v>
      </c>
      <c r="K900" s="27">
        <f t="shared" si="92"/>
        <v>880320</v>
      </c>
      <c r="L900" s="27">
        <f t="shared" si="93"/>
        <v>850560</v>
      </c>
      <c r="M900" s="27">
        <f t="shared" si="94"/>
        <v>807360</v>
      </c>
      <c r="N900" s="27">
        <f t="shared" si="95"/>
        <v>819120</v>
      </c>
      <c r="O900" s="27">
        <f t="shared" si="96"/>
        <v>43920</v>
      </c>
      <c r="P900" s="27">
        <f t="shared" si="97"/>
        <v>29040</v>
      </c>
      <c r="Q900" s="27">
        <f t="shared" si="98"/>
        <v>8760</v>
      </c>
    </row>
    <row r="901" spans="1:17">
      <c r="A901" s="54" t="s">
        <v>70</v>
      </c>
      <c r="B901" s="27">
        <v>144</v>
      </c>
      <c r="C901" s="27">
        <v>62940</v>
      </c>
      <c r="D901" s="27">
        <v>61620</v>
      </c>
      <c r="E901" s="27">
        <v>61120</v>
      </c>
      <c r="F901" s="27">
        <v>60470</v>
      </c>
      <c r="G901" s="27">
        <v>1540</v>
      </c>
      <c r="H901" s="27">
        <v>280</v>
      </c>
      <c r="I901" s="27">
        <v>980</v>
      </c>
      <c r="K901" s="27">
        <f t="shared" si="92"/>
        <v>755280</v>
      </c>
      <c r="L901" s="27">
        <f t="shared" si="93"/>
        <v>739440</v>
      </c>
      <c r="M901" s="27">
        <f t="shared" si="94"/>
        <v>733440</v>
      </c>
      <c r="N901" s="27">
        <f t="shared" si="95"/>
        <v>725640</v>
      </c>
      <c r="O901" s="27">
        <f t="shared" si="96"/>
        <v>18480</v>
      </c>
      <c r="P901" s="27">
        <f t="shared" si="97"/>
        <v>3360</v>
      </c>
      <c r="Q901" s="27">
        <f t="shared" si="98"/>
        <v>11760</v>
      </c>
    </row>
    <row r="902" spans="1:17">
      <c r="A902" s="55" t="s">
        <v>1</v>
      </c>
      <c r="B902" s="28"/>
      <c r="C902" s="28"/>
      <c r="D902" s="28"/>
      <c r="E902" s="28"/>
      <c r="F902" s="28"/>
      <c r="G902" s="28"/>
      <c r="H902" s="28"/>
      <c r="I902" s="28"/>
      <c r="K902" s="27" t="str">
        <f t="shared" si="92"/>
        <v/>
      </c>
      <c r="L902" s="27" t="str">
        <f t="shared" si="93"/>
        <v/>
      </c>
      <c r="M902" s="27" t="str">
        <f t="shared" si="94"/>
        <v/>
      </c>
      <c r="N902" s="27" t="str">
        <f t="shared" si="95"/>
        <v/>
      </c>
      <c r="O902" s="27" t="str">
        <f t="shared" si="96"/>
        <v/>
      </c>
      <c r="P902" s="27" t="str">
        <f t="shared" si="97"/>
        <v/>
      </c>
      <c r="Q902" s="27" t="str">
        <f t="shared" si="98"/>
        <v/>
      </c>
    </row>
    <row r="903" spans="1:17">
      <c r="A903" s="46" t="s">
        <v>14</v>
      </c>
      <c r="B903" s="27"/>
      <c r="C903" s="27"/>
      <c r="D903" s="27"/>
      <c r="E903" s="27"/>
      <c r="F903" s="27"/>
      <c r="G903" s="27"/>
      <c r="H903" s="27"/>
      <c r="I903" s="27"/>
      <c r="K903" s="27" t="str">
        <f t="shared" ref="K903:K966" si="99">IF(C903*12=0,"",C903*12)</f>
        <v/>
      </c>
      <c r="L903" s="27" t="str">
        <f t="shared" ref="L903:L966" si="100">IF(D903*12=0,"",D903*12)</f>
        <v/>
      </c>
      <c r="M903" s="27" t="str">
        <f t="shared" ref="M903:M966" si="101">IF(E903*12=0,"",E903*12)</f>
        <v/>
      </c>
      <c r="N903" s="27" t="str">
        <f t="shared" ref="N903:N966" si="102">IF(F903*12=0,"",F903*12)</f>
        <v/>
      </c>
      <c r="O903" s="27" t="str">
        <f t="shared" ref="O903:O966" si="103">IF(G903*12=0,"",G903*12)</f>
        <v/>
      </c>
      <c r="P903" s="27" t="str">
        <f t="shared" ref="P903:P966" si="104">IF(H903*12=0,"",H903*12)</f>
        <v/>
      </c>
      <c r="Q903" s="27" t="str">
        <f t="shared" ref="Q903:Q966" si="105">IF(I903*12=0,"",I903*12)</f>
        <v/>
      </c>
    </row>
    <row r="904" spans="1:17">
      <c r="A904" s="54" t="s">
        <v>14</v>
      </c>
      <c r="B904" s="27">
        <v>2608</v>
      </c>
      <c r="C904" s="27">
        <v>65210</v>
      </c>
      <c r="D904" s="27">
        <v>62170</v>
      </c>
      <c r="E904" s="27">
        <v>60220</v>
      </c>
      <c r="F904" s="27">
        <v>58310</v>
      </c>
      <c r="G904" s="27">
        <v>3660</v>
      </c>
      <c r="H904" s="27">
        <v>1340</v>
      </c>
      <c r="I904" s="27">
        <v>1500</v>
      </c>
      <c r="K904" s="27">
        <f t="shared" si="99"/>
        <v>782520</v>
      </c>
      <c r="L904" s="27">
        <f t="shared" si="100"/>
        <v>746040</v>
      </c>
      <c r="M904" s="27">
        <f t="shared" si="101"/>
        <v>722640</v>
      </c>
      <c r="N904" s="27">
        <f t="shared" si="102"/>
        <v>699720</v>
      </c>
      <c r="O904" s="27">
        <f t="shared" si="103"/>
        <v>43920</v>
      </c>
      <c r="P904" s="27">
        <f t="shared" si="104"/>
        <v>16080</v>
      </c>
      <c r="Q904" s="27">
        <f t="shared" si="105"/>
        <v>18000</v>
      </c>
    </row>
    <row r="905" spans="1:17">
      <c r="A905" s="46" t="s">
        <v>43</v>
      </c>
      <c r="B905" s="27"/>
      <c r="C905" s="27"/>
      <c r="D905" s="27"/>
      <c r="E905" s="27"/>
      <c r="F905" s="27"/>
      <c r="G905" s="27"/>
      <c r="H905" s="27"/>
      <c r="I905" s="27"/>
      <c r="K905" s="27" t="str">
        <f t="shared" si="99"/>
        <v/>
      </c>
      <c r="L905" s="27" t="str">
        <f t="shared" si="100"/>
        <v/>
      </c>
      <c r="M905" s="27" t="str">
        <f t="shared" si="101"/>
        <v/>
      </c>
      <c r="N905" s="27" t="str">
        <f t="shared" si="102"/>
        <v/>
      </c>
      <c r="O905" s="27" t="str">
        <f t="shared" si="103"/>
        <v/>
      </c>
      <c r="P905" s="27" t="str">
        <f t="shared" si="104"/>
        <v/>
      </c>
      <c r="Q905" s="27" t="str">
        <f t="shared" si="105"/>
        <v/>
      </c>
    </row>
    <row r="906" spans="1:17">
      <c r="A906" s="54" t="s">
        <v>14</v>
      </c>
      <c r="B906" s="27">
        <v>130</v>
      </c>
      <c r="C906" s="27">
        <v>83420</v>
      </c>
      <c r="D906" s="27">
        <v>81600</v>
      </c>
      <c r="E906" s="27">
        <v>74060</v>
      </c>
      <c r="F906" s="27">
        <v>74530</v>
      </c>
      <c r="G906" s="27">
        <v>6150</v>
      </c>
      <c r="H906" s="27">
        <v>3220</v>
      </c>
      <c r="I906" s="27">
        <v>1050</v>
      </c>
      <c r="K906" s="27">
        <f t="shared" si="99"/>
        <v>1001040</v>
      </c>
      <c r="L906" s="27">
        <f t="shared" si="100"/>
        <v>979200</v>
      </c>
      <c r="M906" s="27">
        <f t="shared" si="101"/>
        <v>888720</v>
      </c>
      <c r="N906" s="27">
        <f t="shared" si="102"/>
        <v>894360</v>
      </c>
      <c r="O906" s="27">
        <f t="shared" si="103"/>
        <v>73800</v>
      </c>
      <c r="P906" s="27">
        <f t="shared" si="104"/>
        <v>38640</v>
      </c>
      <c r="Q906" s="27">
        <f t="shared" si="105"/>
        <v>12600</v>
      </c>
    </row>
    <row r="907" spans="1:17">
      <c r="A907" s="54" t="s">
        <v>47</v>
      </c>
      <c r="B907" s="27">
        <v>122</v>
      </c>
      <c r="C907" s="27">
        <v>83400</v>
      </c>
      <c r="D907" s="27">
        <v>81410</v>
      </c>
      <c r="E907" s="27">
        <v>73710</v>
      </c>
      <c r="F907" s="27">
        <v>74110</v>
      </c>
      <c r="G907" s="27">
        <v>6260</v>
      </c>
      <c r="H907" s="27">
        <v>3430</v>
      </c>
      <c r="I907" s="27">
        <v>1020</v>
      </c>
      <c r="K907" s="27">
        <f t="shared" si="99"/>
        <v>1000800</v>
      </c>
      <c r="L907" s="27">
        <f t="shared" si="100"/>
        <v>976920</v>
      </c>
      <c r="M907" s="27">
        <f t="shared" si="101"/>
        <v>884520</v>
      </c>
      <c r="N907" s="27">
        <f t="shared" si="102"/>
        <v>889320</v>
      </c>
      <c r="O907" s="27">
        <f t="shared" si="103"/>
        <v>75120</v>
      </c>
      <c r="P907" s="27">
        <f t="shared" si="104"/>
        <v>41160</v>
      </c>
      <c r="Q907" s="27">
        <f t="shared" si="105"/>
        <v>12240</v>
      </c>
    </row>
    <row r="908" spans="1:17">
      <c r="A908" s="46" t="s">
        <v>48</v>
      </c>
      <c r="B908" s="27"/>
      <c r="C908" s="27"/>
      <c r="D908" s="27"/>
      <c r="E908" s="27"/>
      <c r="F908" s="27"/>
      <c r="G908" s="27"/>
      <c r="H908" s="27"/>
      <c r="I908" s="27"/>
      <c r="K908" s="27" t="str">
        <f t="shared" si="99"/>
        <v/>
      </c>
      <c r="L908" s="27" t="str">
        <f t="shared" si="100"/>
        <v/>
      </c>
      <c r="M908" s="27" t="str">
        <f t="shared" si="101"/>
        <v/>
      </c>
      <c r="N908" s="27" t="str">
        <f t="shared" si="102"/>
        <v/>
      </c>
      <c r="O908" s="27" t="str">
        <f t="shared" si="103"/>
        <v/>
      </c>
      <c r="P908" s="27" t="str">
        <f t="shared" si="104"/>
        <v/>
      </c>
      <c r="Q908" s="27" t="str">
        <f t="shared" si="105"/>
        <v/>
      </c>
    </row>
    <row r="909" spans="1:17">
      <c r="A909" s="54" t="s">
        <v>14</v>
      </c>
      <c r="B909" s="27">
        <v>767</v>
      </c>
      <c r="C909" s="27">
        <v>69060</v>
      </c>
      <c r="D909" s="27">
        <v>67130</v>
      </c>
      <c r="E909" s="27">
        <v>64340</v>
      </c>
      <c r="F909" s="27">
        <v>62500</v>
      </c>
      <c r="G909" s="27">
        <v>3970</v>
      </c>
      <c r="H909" s="27">
        <v>750</v>
      </c>
      <c r="I909" s="27">
        <v>1580</v>
      </c>
      <c r="K909" s="27">
        <f t="shared" si="99"/>
        <v>828720</v>
      </c>
      <c r="L909" s="27">
        <f t="shared" si="100"/>
        <v>805560</v>
      </c>
      <c r="M909" s="27">
        <f t="shared" si="101"/>
        <v>772080</v>
      </c>
      <c r="N909" s="27">
        <f t="shared" si="102"/>
        <v>750000</v>
      </c>
      <c r="O909" s="27">
        <f t="shared" si="103"/>
        <v>47640</v>
      </c>
      <c r="P909" s="27">
        <f t="shared" si="104"/>
        <v>9000</v>
      </c>
      <c r="Q909" s="27">
        <f t="shared" si="105"/>
        <v>18960</v>
      </c>
    </row>
    <row r="910" spans="1:17">
      <c r="A910" s="54" t="s">
        <v>53</v>
      </c>
      <c r="B910" s="27">
        <v>64</v>
      </c>
      <c r="C910" s="27">
        <v>70940</v>
      </c>
      <c r="D910" s="27">
        <v>71650</v>
      </c>
      <c r="E910" s="27">
        <v>66060</v>
      </c>
      <c r="F910" s="27">
        <v>67050</v>
      </c>
      <c r="G910" s="27">
        <v>4500</v>
      </c>
      <c r="H910" s="27">
        <v>380</v>
      </c>
      <c r="I910" s="27">
        <v>450</v>
      </c>
      <c r="K910" s="27">
        <f t="shared" si="99"/>
        <v>851280</v>
      </c>
      <c r="L910" s="27">
        <f t="shared" si="100"/>
        <v>859800</v>
      </c>
      <c r="M910" s="27">
        <f t="shared" si="101"/>
        <v>792720</v>
      </c>
      <c r="N910" s="27">
        <f t="shared" si="102"/>
        <v>804600</v>
      </c>
      <c r="O910" s="27">
        <f t="shared" si="103"/>
        <v>54000</v>
      </c>
      <c r="P910" s="27">
        <f t="shared" si="104"/>
        <v>4560</v>
      </c>
      <c r="Q910" s="27">
        <f t="shared" si="105"/>
        <v>5400</v>
      </c>
    </row>
    <row r="911" spans="1:17">
      <c r="A911" s="46" t="s">
        <v>64</v>
      </c>
      <c r="B911" s="27"/>
      <c r="C911" s="27"/>
      <c r="D911" s="27"/>
      <c r="E911" s="27"/>
      <c r="F911" s="27"/>
      <c r="G911" s="27"/>
      <c r="H911" s="27"/>
      <c r="I911" s="27"/>
      <c r="K911" s="27" t="str">
        <f t="shared" si="99"/>
        <v/>
      </c>
      <c r="L911" s="27" t="str">
        <f t="shared" si="100"/>
        <v/>
      </c>
      <c r="M911" s="27" t="str">
        <f t="shared" si="101"/>
        <v/>
      </c>
      <c r="N911" s="27" t="str">
        <f t="shared" si="102"/>
        <v/>
      </c>
      <c r="O911" s="27" t="str">
        <f t="shared" si="103"/>
        <v/>
      </c>
      <c r="P911" s="27" t="str">
        <f t="shared" si="104"/>
        <v/>
      </c>
      <c r="Q911" s="27" t="str">
        <f t="shared" si="105"/>
        <v/>
      </c>
    </row>
    <row r="912" spans="1:17">
      <c r="A912" s="54" t="s">
        <v>14</v>
      </c>
      <c r="B912" s="27">
        <v>1697</v>
      </c>
      <c r="C912" s="27">
        <v>62110</v>
      </c>
      <c r="D912" s="27">
        <v>58380</v>
      </c>
      <c r="E912" s="27">
        <v>57320</v>
      </c>
      <c r="F912" s="27">
        <v>54670</v>
      </c>
      <c r="G912" s="27">
        <v>3330</v>
      </c>
      <c r="H912" s="27">
        <v>1460</v>
      </c>
      <c r="I912" s="27">
        <v>1500</v>
      </c>
      <c r="K912" s="27">
        <f t="shared" si="99"/>
        <v>745320</v>
      </c>
      <c r="L912" s="27">
        <f t="shared" si="100"/>
        <v>700560</v>
      </c>
      <c r="M912" s="27">
        <f t="shared" si="101"/>
        <v>687840</v>
      </c>
      <c r="N912" s="27">
        <f t="shared" si="102"/>
        <v>656040</v>
      </c>
      <c r="O912" s="27">
        <f t="shared" si="103"/>
        <v>39960</v>
      </c>
      <c r="P912" s="27">
        <f t="shared" si="104"/>
        <v>17520</v>
      </c>
      <c r="Q912" s="27">
        <f t="shared" si="105"/>
        <v>18000</v>
      </c>
    </row>
    <row r="913" spans="1:17">
      <c r="A913" s="54" t="s">
        <v>66</v>
      </c>
      <c r="B913" s="27">
        <v>54</v>
      </c>
      <c r="C913" s="27">
        <v>72540</v>
      </c>
      <c r="D913" s="27">
        <v>68440</v>
      </c>
      <c r="E913" s="27">
        <v>66630</v>
      </c>
      <c r="F913" s="27">
        <v>66320</v>
      </c>
      <c r="G913" s="27">
        <v>5880</v>
      </c>
      <c r="H913" s="27">
        <v>30</v>
      </c>
      <c r="I913" s="27">
        <v>630</v>
      </c>
      <c r="K913" s="27">
        <f t="shared" si="99"/>
        <v>870480</v>
      </c>
      <c r="L913" s="27">
        <f t="shared" si="100"/>
        <v>821280</v>
      </c>
      <c r="M913" s="27">
        <f t="shared" si="101"/>
        <v>799560</v>
      </c>
      <c r="N913" s="27">
        <f t="shared" si="102"/>
        <v>795840</v>
      </c>
      <c r="O913" s="27">
        <f t="shared" si="103"/>
        <v>70560</v>
      </c>
      <c r="P913" s="27">
        <f t="shared" si="104"/>
        <v>360</v>
      </c>
      <c r="Q913" s="27">
        <f t="shared" si="105"/>
        <v>7560</v>
      </c>
    </row>
    <row r="914" spans="1:17">
      <c r="A914" s="55" t="s">
        <v>2</v>
      </c>
      <c r="B914" s="28"/>
      <c r="C914" s="28"/>
      <c r="D914" s="28"/>
      <c r="E914" s="28"/>
      <c r="F914" s="28"/>
      <c r="G914" s="28"/>
      <c r="H914" s="28"/>
      <c r="I914" s="28"/>
      <c r="K914" s="27" t="str">
        <f t="shared" si="99"/>
        <v/>
      </c>
      <c r="L914" s="27" t="str">
        <f t="shared" si="100"/>
        <v/>
      </c>
      <c r="M914" s="27" t="str">
        <f t="shared" si="101"/>
        <v/>
      </c>
      <c r="N914" s="27" t="str">
        <f t="shared" si="102"/>
        <v/>
      </c>
      <c r="O914" s="27" t="str">
        <f t="shared" si="103"/>
        <v/>
      </c>
      <c r="P914" s="27" t="str">
        <f t="shared" si="104"/>
        <v/>
      </c>
      <c r="Q914" s="27" t="str">
        <f t="shared" si="105"/>
        <v/>
      </c>
    </row>
    <row r="915" spans="1:17">
      <c r="A915" s="46" t="s">
        <v>14</v>
      </c>
      <c r="B915" s="27"/>
      <c r="C915" s="27"/>
      <c r="D915" s="27"/>
      <c r="E915" s="27"/>
      <c r="F915" s="27"/>
      <c r="G915" s="27"/>
      <c r="H915" s="27"/>
      <c r="I915" s="27"/>
      <c r="K915" s="27" t="str">
        <f t="shared" si="99"/>
        <v/>
      </c>
      <c r="L915" s="27" t="str">
        <f t="shared" si="100"/>
        <v/>
      </c>
      <c r="M915" s="27" t="str">
        <f t="shared" si="101"/>
        <v/>
      </c>
      <c r="N915" s="27" t="str">
        <f t="shared" si="102"/>
        <v/>
      </c>
      <c r="O915" s="27" t="str">
        <f t="shared" si="103"/>
        <v/>
      </c>
      <c r="P915" s="27" t="str">
        <f t="shared" si="104"/>
        <v/>
      </c>
      <c r="Q915" s="27" t="str">
        <f t="shared" si="105"/>
        <v/>
      </c>
    </row>
    <row r="916" spans="1:17">
      <c r="A916" s="54" t="s">
        <v>14</v>
      </c>
      <c r="B916" s="27">
        <v>3478</v>
      </c>
      <c r="C916" s="27">
        <v>63730</v>
      </c>
      <c r="D916" s="27">
        <v>62330</v>
      </c>
      <c r="E916" s="27">
        <v>61310</v>
      </c>
      <c r="F916" s="27">
        <v>60230</v>
      </c>
      <c r="G916" s="27">
        <v>1690</v>
      </c>
      <c r="H916" s="27">
        <v>720</v>
      </c>
      <c r="I916" s="27">
        <v>1280</v>
      </c>
      <c r="K916" s="27">
        <f t="shared" si="99"/>
        <v>764760</v>
      </c>
      <c r="L916" s="27">
        <f t="shared" si="100"/>
        <v>747960</v>
      </c>
      <c r="M916" s="27">
        <f t="shared" si="101"/>
        <v>735720</v>
      </c>
      <c r="N916" s="27">
        <f t="shared" si="102"/>
        <v>722760</v>
      </c>
      <c r="O916" s="27">
        <f t="shared" si="103"/>
        <v>20280</v>
      </c>
      <c r="P916" s="27">
        <f t="shared" si="104"/>
        <v>8640</v>
      </c>
      <c r="Q916" s="27">
        <f t="shared" si="105"/>
        <v>15360</v>
      </c>
    </row>
    <row r="917" spans="1:17">
      <c r="A917" s="46" t="s">
        <v>43</v>
      </c>
      <c r="B917" s="27"/>
      <c r="C917" s="27"/>
      <c r="D917" s="27"/>
      <c r="E917" s="27"/>
      <c r="F917" s="27"/>
      <c r="G917" s="27"/>
      <c r="H917" s="27"/>
      <c r="I917" s="27"/>
      <c r="K917" s="27" t="str">
        <f t="shared" si="99"/>
        <v/>
      </c>
      <c r="L917" s="27" t="str">
        <f t="shared" si="100"/>
        <v/>
      </c>
      <c r="M917" s="27" t="str">
        <f t="shared" si="101"/>
        <v/>
      </c>
      <c r="N917" s="27" t="str">
        <f t="shared" si="102"/>
        <v/>
      </c>
      <c r="O917" s="27" t="str">
        <f t="shared" si="103"/>
        <v/>
      </c>
      <c r="P917" s="27" t="str">
        <f t="shared" si="104"/>
        <v/>
      </c>
      <c r="Q917" s="27" t="str">
        <f t="shared" si="105"/>
        <v/>
      </c>
    </row>
    <row r="918" spans="1:17">
      <c r="A918" s="54" t="s">
        <v>47</v>
      </c>
      <c r="B918" s="27">
        <v>306</v>
      </c>
      <c r="C918" s="27">
        <v>78450</v>
      </c>
      <c r="D918" s="27">
        <v>79750</v>
      </c>
      <c r="E918" s="27">
        <v>75330</v>
      </c>
      <c r="F918" s="27">
        <v>76580</v>
      </c>
      <c r="G918" s="27">
        <v>2360</v>
      </c>
      <c r="H918" s="27">
        <v>760</v>
      </c>
      <c r="I918" s="27">
        <v>1000</v>
      </c>
      <c r="K918" s="27">
        <f t="shared" si="99"/>
        <v>941400</v>
      </c>
      <c r="L918" s="27">
        <f t="shared" si="100"/>
        <v>957000</v>
      </c>
      <c r="M918" s="27">
        <f t="shared" si="101"/>
        <v>903960</v>
      </c>
      <c r="N918" s="27">
        <f t="shared" si="102"/>
        <v>918960</v>
      </c>
      <c r="O918" s="27">
        <f t="shared" si="103"/>
        <v>28320</v>
      </c>
      <c r="P918" s="27">
        <f t="shared" si="104"/>
        <v>9120</v>
      </c>
      <c r="Q918" s="27">
        <f t="shared" si="105"/>
        <v>12000</v>
      </c>
    </row>
    <row r="919" spans="1:17">
      <c r="A919" s="46" t="s">
        <v>48</v>
      </c>
      <c r="B919" s="27"/>
      <c r="C919" s="27"/>
      <c r="D919" s="27"/>
      <c r="E919" s="27"/>
      <c r="F919" s="27"/>
      <c r="G919" s="27"/>
      <c r="H919" s="27"/>
      <c r="I919" s="27"/>
      <c r="K919" s="27" t="str">
        <f t="shared" si="99"/>
        <v/>
      </c>
      <c r="L919" s="27" t="str">
        <f t="shared" si="100"/>
        <v/>
      </c>
      <c r="M919" s="27" t="str">
        <f t="shared" si="101"/>
        <v/>
      </c>
      <c r="N919" s="27" t="str">
        <f t="shared" si="102"/>
        <v/>
      </c>
      <c r="O919" s="27" t="str">
        <f t="shared" si="103"/>
        <v/>
      </c>
      <c r="P919" s="27" t="str">
        <f t="shared" si="104"/>
        <v/>
      </c>
      <c r="Q919" s="27" t="str">
        <f t="shared" si="105"/>
        <v/>
      </c>
    </row>
    <row r="920" spans="1:17">
      <c r="A920" s="54" t="s">
        <v>14</v>
      </c>
      <c r="B920" s="27">
        <v>948</v>
      </c>
      <c r="C920" s="27">
        <v>63490</v>
      </c>
      <c r="D920" s="27">
        <v>61550</v>
      </c>
      <c r="E920" s="27">
        <v>61130</v>
      </c>
      <c r="F920" s="27">
        <v>59210</v>
      </c>
      <c r="G920" s="27">
        <v>1460</v>
      </c>
      <c r="H920" s="27">
        <v>900</v>
      </c>
      <c r="I920" s="27">
        <v>1310</v>
      </c>
      <c r="K920" s="27">
        <f t="shared" si="99"/>
        <v>761880</v>
      </c>
      <c r="L920" s="27">
        <f t="shared" si="100"/>
        <v>738600</v>
      </c>
      <c r="M920" s="27">
        <f t="shared" si="101"/>
        <v>733560</v>
      </c>
      <c r="N920" s="27">
        <f t="shared" si="102"/>
        <v>710520</v>
      </c>
      <c r="O920" s="27">
        <f t="shared" si="103"/>
        <v>17520</v>
      </c>
      <c r="P920" s="27">
        <f t="shared" si="104"/>
        <v>10800</v>
      </c>
      <c r="Q920" s="27">
        <f t="shared" si="105"/>
        <v>15720</v>
      </c>
    </row>
    <row r="921" spans="1:17">
      <c r="A921" s="54" t="s">
        <v>52</v>
      </c>
      <c r="B921" s="27">
        <v>624</v>
      </c>
      <c r="C921" s="27">
        <v>61340</v>
      </c>
      <c r="D921" s="27">
        <v>58480</v>
      </c>
      <c r="E921" s="27">
        <v>59110</v>
      </c>
      <c r="F921" s="27">
        <v>56860</v>
      </c>
      <c r="G921" s="27">
        <v>1300</v>
      </c>
      <c r="H921" s="27">
        <v>930</v>
      </c>
      <c r="I921" s="27">
        <v>1260</v>
      </c>
      <c r="K921" s="27">
        <f t="shared" si="99"/>
        <v>736080</v>
      </c>
      <c r="L921" s="27">
        <f t="shared" si="100"/>
        <v>701760</v>
      </c>
      <c r="M921" s="27">
        <f t="shared" si="101"/>
        <v>709320</v>
      </c>
      <c r="N921" s="27">
        <f t="shared" si="102"/>
        <v>682320</v>
      </c>
      <c r="O921" s="27">
        <f t="shared" si="103"/>
        <v>15600</v>
      </c>
      <c r="P921" s="27">
        <f t="shared" si="104"/>
        <v>11160</v>
      </c>
      <c r="Q921" s="27">
        <f t="shared" si="105"/>
        <v>15120</v>
      </c>
    </row>
    <row r="922" spans="1:17">
      <c r="A922" s="54" t="s">
        <v>56</v>
      </c>
      <c r="B922" s="27">
        <v>28</v>
      </c>
      <c r="C922" s="27">
        <v>59590</v>
      </c>
      <c r="D922" s="27">
        <v>59810</v>
      </c>
      <c r="E922" s="27">
        <v>58050</v>
      </c>
      <c r="F922" s="27">
        <v>58000</v>
      </c>
      <c r="G922" s="27">
        <v>730</v>
      </c>
      <c r="H922" s="27">
        <v>810</v>
      </c>
      <c r="I922" s="27">
        <v>1120</v>
      </c>
      <c r="K922" s="27">
        <f t="shared" si="99"/>
        <v>715080</v>
      </c>
      <c r="L922" s="27">
        <f t="shared" si="100"/>
        <v>717720</v>
      </c>
      <c r="M922" s="27">
        <f t="shared" si="101"/>
        <v>696600</v>
      </c>
      <c r="N922" s="27">
        <f t="shared" si="102"/>
        <v>696000</v>
      </c>
      <c r="O922" s="27">
        <f t="shared" si="103"/>
        <v>8760</v>
      </c>
      <c r="P922" s="27">
        <f t="shared" si="104"/>
        <v>9720</v>
      </c>
      <c r="Q922" s="27">
        <f t="shared" si="105"/>
        <v>13440</v>
      </c>
    </row>
    <row r="923" spans="1:17">
      <c r="A923" s="46" t="s">
        <v>64</v>
      </c>
      <c r="B923" s="27"/>
      <c r="C923" s="27"/>
      <c r="D923" s="27"/>
      <c r="E923" s="27"/>
      <c r="F923" s="27"/>
      <c r="G923" s="27"/>
      <c r="H923" s="27"/>
      <c r="I923" s="27"/>
      <c r="K923" s="27" t="str">
        <f t="shared" si="99"/>
        <v/>
      </c>
      <c r="L923" s="27" t="str">
        <f t="shared" si="100"/>
        <v/>
      </c>
      <c r="M923" s="27" t="str">
        <f t="shared" si="101"/>
        <v/>
      </c>
      <c r="N923" s="27" t="str">
        <f t="shared" si="102"/>
        <v/>
      </c>
      <c r="O923" s="27" t="str">
        <f t="shared" si="103"/>
        <v/>
      </c>
      <c r="P923" s="27" t="str">
        <f t="shared" si="104"/>
        <v/>
      </c>
      <c r="Q923" s="27" t="str">
        <f t="shared" si="105"/>
        <v/>
      </c>
    </row>
    <row r="924" spans="1:17">
      <c r="A924" s="54" t="s">
        <v>14</v>
      </c>
      <c r="B924" s="27">
        <v>2086</v>
      </c>
      <c r="C924" s="27">
        <v>61550</v>
      </c>
      <c r="D924" s="27">
        <v>60190</v>
      </c>
      <c r="E924" s="27">
        <v>59180</v>
      </c>
      <c r="F924" s="27">
        <v>58580</v>
      </c>
      <c r="G924" s="27">
        <v>1730</v>
      </c>
      <c r="H924" s="27">
        <v>650</v>
      </c>
      <c r="I924" s="27">
        <v>1250</v>
      </c>
      <c r="K924" s="27">
        <f t="shared" si="99"/>
        <v>738600</v>
      </c>
      <c r="L924" s="27">
        <f t="shared" si="100"/>
        <v>722280</v>
      </c>
      <c r="M924" s="27">
        <f t="shared" si="101"/>
        <v>710160</v>
      </c>
      <c r="N924" s="27">
        <f t="shared" si="102"/>
        <v>702960</v>
      </c>
      <c r="O924" s="27">
        <f t="shared" si="103"/>
        <v>20760</v>
      </c>
      <c r="P924" s="27">
        <f t="shared" si="104"/>
        <v>7800</v>
      </c>
      <c r="Q924" s="27">
        <f t="shared" si="105"/>
        <v>15000</v>
      </c>
    </row>
    <row r="925" spans="1:17">
      <c r="A925" s="54" t="s">
        <v>67</v>
      </c>
      <c r="B925" s="27">
        <v>1896</v>
      </c>
      <c r="C925" s="27">
        <v>61330</v>
      </c>
      <c r="D925" s="27">
        <v>59840</v>
      </c>
      <c r="E925" s="27">
        <v>58990</v>
      </c>
      <c r="F925" s="27">
        <v>58220</v>
      </c>
      <c r="G925" s="27">
        <v>1780</v>
      </c>
      <c r="H925" s="27">
        <v>550</v>
      </c>
      <c r="I925" s="27">
        <v>1240</v>
      </c>
      <c r="K925" s="27">
        <f t="shared" si="99"/>
        <v>735960</v>
      </c>
      <c r="L925" s="27">
        <f t="shared" si="100"/>
        <v>718080</v>
      </c>
      <c r="M925" s="27">
        <f t="shared" si="101"/>
        <v>707880</v>
      </c>
      <c r="N925" s="27">
        <f t="shared" si="102"/>
        <v>698640</v>
      </c>
      <c r="O925" s="27">
        <f t="shared" si="103"/>
        <v>21360</v>
      </c>
      <c r="P925" s="27">
        <f t="shared" si="104"/>
        <v>6600</v>
      </c>
      <c r="Q925" s="27">
        <f t="shared" si="105"/>
        <v>14880</v>
      </c>
    </row>
    <row r="926" spans="1:17">
      <c r="A926" s="46" t="s">
        <v>76</v>
      </c>
      <c r="B926" s="27"/>
      <c r="C926" s="27"/>
      <c r="D926" s="27"/>
      <c r="E926" s="27"/>
      <c r="F926" s="27"/>
      <c r="G926" s="27"/>
      <c r="H926" s="27"/>
      <c r="I926" s="27"/>
      <c r="K926" s="27" t="str">
        <f t="shared" si="99"/>
        <v/>
      </c>
      <c r="L926" s="27" t="str">
        <f t="shared" si="100"/>
        <v/>
      </c>
      <c r="M926" s="27" t="str">
        <f t="shared" si="101"/>
        <v/>
      </c>
      <c r="N926" s="27" t="str">
        <f t="shared" si="102"/>
        <v/>
      </c>
      <c r="O926" s="27" t="str">
        <f t="shared" si="103"/>
        <v/>
      </c>
      <c r="P926" s="27" t="str">
        <f t="shared" si="104"/>
        <v/>
      </c>
      <c r="Q926" s="27" t="str">
        <f t="shared" si="105"/>
        <v/>
      </c>
    </row>
    <row r="927" spans="1:17">
      <c r="A927" s="54" t="s">
        <v>14</v>
      </c>
      <c r="B927" s="27">
        <v>41</v>
      </c>
      <c r="C927" s="27">
        <v>53920</v>
      </c>
      <c r="D927" s="27">
        <v>54790</v>
      </c>
      <c r="E927" s="27">
        <v>52920</v>
      </c>
      <c r="F927" s="27">
        <v>53060</v>
      </c>
      <c r="G927" s="27">
        <v>840</v>
      </c>
      <c r="H927" s="27">
        <v>160</v>
      </c>
      <c r="I927" s="27">
        <v>1690</v>
      </c>
      <c r="K927" s="27">
        <f t="shared" si="99"/>
        <v>647040</v>
      </c>
      <c r="L927" s="27">
        <f t="shared" si="100"/>
        <v>657480</v>
      </c>
      <c r="M927" s="27">
        <f t="shared" si="101"/>
        <v>635040</v>
      </c>
      <c r="N927" s="27">
        <f t="shared" si="102"/>
        <v>636720</v>
      </c>
      <c r="O927" s="27">
        <f t="shared" si="103"/>
        <v>10080</v>
      </c>
      <c r="P927" s="27">
        <f t="shared" si="104"/>
        <v>1920</v>
      </c>
      <c r="Q927" s="27">
        <f t="shared" si="105"/>
        <v>20280</v>
      </c>
    </row>
    <row r="928" spans="1:17">
      <c r="A928" s="55" t="s">
        <v>3</v>
      </c>
      <c r="B928" s="28"/>
      <c r="C928" s="28"/>
      <c r="D928" s="28"/>
      <c r="E928" s="28"/>
      <c r="F928" s="28"/>
      <c r="G928" s="28"/>
      <c r="H928" s="28"/>
      <c r="I928" s="28"/>
      <c r="K928" s="27" t="str">
        <f t="shared" si="99"/>
        <v/>
      </c>
      <c r="L928" s="27" t="str">
        <f t="shared" si="100"/>
        <v/>
      </c>
      <c r="M928" s="27" t="str">
        <f t="shared" si="101"/>
        <v/>
      </c>
      <c r="N928" s="27" t="str">
        <f t="shared" si="102"/>
        <v/>
      </c>
      <c r="O928" s="27" t="str">
        <f t="shared" si="103"/>
        <v/>
      </c>
      <c r="P928" s="27" t="str">
        <f t="shared" si="104"/>
        <v/>
      </c>
      <c r="Q928" s="27" t="str">
        <f t="shared" si="105"/>
        <v/>
      </c>
    </row>
    <row r="929" spans="1:17">
      <c r="A929" s="46" t="s">
        <v>14</v>
      </c>
      <c r="B929" s="27"/>
      <c r="C929" s="27"/>
      <c r="D929" s="27"/>
      <c r="E929" s="27"/>
      <c r="F929" s="27"/>
      <c r="G929" s="27"/>
      <c r="H929" s="27"/>
      <c r="I929" s="27"/>
      <c r="K929" s="27" t="str">
        <f t="shared" si="99"/>
        <v/>
      </c>
      <c r="L929" s="27" t="str">
        <f t="shared" si="100"/>
        <v/>
      </c>
      <c r="M929" s="27" t="str">
        <f t="shared" si="101"/>
        <v/>
      </c>
      <c r="N929" s="27" t="str">
        <f t="shared" si="102"/>
        <v/>
      </c>
      <c r="O929" s="27" t="str">
        <f t="shared" si="103"/>
        <v/>
      </c>
      <c r="P929" s="27" t="str">
        <f t="shared" si="104"/>
        <v/>
      </c>
      <c r="Q929" s="27" t="str">
        <f t="shared" si="105"/>
        <v/>
      </c>
    </row>
    <row r="930" spans="1:17">
      <c r="A930" s="54" t="s">
        <v>14</v>
      </c>
      <c r="B930" s="27">
        <v>2481</v>
      </c>
      <c r="C930" s="27">
        <v>62300</v>
      </c>
      <c r="D930" s="27">
        <v>60270</v>
      </c>
      <c r="E930" s="27">
        <v>59850</v>
      </c>
      <c r="F930" s="27">
        <v>58330</v>
      </c>
      <c r="G930" s="27">
        <v>1980</v>
      </c>
      <c r="H930" s="27">
        <v>460</v>
      </c>
      <c r="I930" s="27">
        <v>1030</v>
      </c>
      <c r="K930" s="27">
        <f t="shared" si="99"/>
        <v>747600</v>
      </c>
      <c r="L930" s="27">
        <f t="shared" si="100"/>
        <v>723240</v>
      </c>
      <c r="M930" s="27">
        <f t="shared" si="101"/>
        <v>718200</v>
      </c>
      <c r="N930" s="27">
        <f t="shared" si="102"/>
        <v>699960</v>
      </c>
      <c r="O930" s="27">
        <f t="shared" si="103"/>
        <v>23760</v>
      </c>
      <c r="P930" s="27">
        <f t="shared" si="104"/>
        <v>5520</v>
      </c>
      <c r="Q930" s="27">
        <f t="shared" si="105"/>
        <v>12360</v>
      </c>
    </row>
    <row r="931" spans="1:17">
      <c r="A931" s="46" t="s">
        <v>48</v>
      </c>
      <c r="B931" s="27"/>
      <c r="C931" s="27"/>
      <c r="D931" s="27"/>
      <c r="E931" s="27"/>
      <c r="F931" s="27"/>
      <c r="G931" s="27"/>
      <c r="H931" s="27"/>
      <c r="I931" s="27"/>
      <c r="K931" s="27" t="str">
        <f t="shared" si="99"/>
        <v/>
      </c>
      <c r="L931" s="27" t="str">
        <f t="shared" si="100"/>
        <v/>
      </c>
      <c r="M931" s="27" t="str">
        <f t="shared" si="101"/>
        <v/>
      </c>
      <c r="N931" s="27" t="str">
        <f t="shared" si="102"/>
        <v/>
      </c>
      <c r="O931" s="27" t="str">
        <f t="shared" si="103"/>
        <v/>
      </c>
      <c r="P931" s="27" t="str">
        <f t="shared" si="104"/>
        <v/>
      </c>
      <c r="Q931" s="27" t="str">
        <f t="shared" si="105"/>
        <v/>
      </c>
    </row>
    <row r="932" spans="1:17">
      <c r="A932" s="54" t="s">
        <v>14</v>
      </c>
      <c r="B932" s="27">
        <v>443</v>
      </c>
      <c r="C932" s="27">
        <v>69020</v>
      </c>
      <c r="D932" s="27">
        <v>69600</v>
      </c>
      <c r="E932" s="27">
        <v>67160</v>
      </c>
      <c r="F932" s="27">
        <v>68320</v>
      </c>
      <c r="G932" s="27">
        <v>1540</v>
      </c>
      <c r="H932" s="27">
        <v>330</v>
      </c>
      <c r="I932" s="27">
        <v>1270</v>
      </c>
      <c r="K932" s="27">
        <f t="shared" si="99"/>
        <v>828240</v>
      </c>
      <c r="L932" s="27">
        <f t="shared" si="100"/>
        <v>835200</v>
      </c>
      <c r="M932" s="27">
        <f t="shared" si="101"/>
        <v>805920</v>
      </c>
      <c r="N932" s="27">
        <f t="shared" si="102"/>
        <v>819840</v>
      </c>
      <c r="O932" s="27">
        <f t="shared" si="103"/>
        <v>18480</v>
      </c>
      <c r="P932" s="27">
        <f t="shared" si="104"/>
        <v>3960</v>
      </c>
      <c r="Q932" s="27">
        <f t="shared" si="105"/>
        <v>15240</v>
      </c>
    </row>
    <row r="933" spans="1:17">
      <c r="A933" s="54" t="s">
        <v>63</v>
      </c>
      <c r="B933" s="27">
        <v>23</v>
      </c>
      <c r="C933" s="27">
        <v>73130</v>
      </c>
      <c r="D933" s="27">
        <v>74610</v>
      </c>
      <c r="E933" s="27">
        <v>71410</v>
      </c>
      <c r="F933" s="27">
        <v>73130</v>
      </c>
      <c r="G933" s="27">
        <v>1650</v>
      </c>
      <c r="H933" s="27">
        <v>60</v>
      </c>
      <c r="I933" s="27">
        <v>1920</v>
      </c>
      <c r="K933" s="27">
        <f t="shared" si="99"/>
        <v>877560</v>
      </c>
      <c r="L933" s="27">
        <f t="shared" si="100"/>
        <v>895320</v>
      </c>
      <c r="M933" s="27">
        <f t="shared" si="101"/>
        <v>856920</v>
      </c>
      <c r="N933" s="27">
        <f t="shared" si="102"/>
        <v>877560</v>
      </c>
      <c r="O933" s="27">
        <f t="shared" si="103"/>
        <v>19800</v>
      </c>
      <c r="P933" s="27">
        <f t="shared" si="104"/>
        <v>720</v>
      </c>
      <c r="Q933" s="27">
        <f t="shared" si="105"/>
        <v>23040</v>
      </c>
    </row>
    <row r="934" spans="1:17">
      <c r="A934" s="46" t="s">
        <v>64</v>
      </c>
      <c r="B934" s="27"/>
      <c r="C934" s="27"/>
      <c r="D934" s="27"/>
      <c r="E934" s="27"/>
      <c r="F934" s="27"/>
      <c r="G934" s="27"/>
      <c r="H934" s="27"/>
      <c r="I934" s="27"/>
      <c r="K934" s="27" t="str">
        <f t="shared" si="99"/>
        <v/>
      </c>
      <c r="L934" s="27" t="str">
        <f t="shared" si="100"/>
        <v/>
      </c>
      <c r="M934" s="27" t="str">
        <f t="shared" si="101"/>
        <v/>
      </c>
      <c r="N934" s="27" t="str">
        <f t="shared" si="102"/>
        <v/>
      </c>
      <c r="O934" s="27" t="str">
        <f t="shared" si="103"/>
        <v/>
      </c>
      <c r="P934" s="27" t="str">
        <f t="shared" si="104"/>
        <v/>
      </c>
      <c r="Q934" s="27" t="str">
        <f t="shared" si="105"/>
        <v/>
      </c>
    </row>
    <row r="935" spans="1:17">
      <c r="A935" s="54" t="s">
        <v>14</v>
      </c>
      <c r="B935" s="27">
        <v>1908</v>
      </c>
      <c r="C935" s="27">
        <v>60080</v>
      </c>
      <c r="D935" s="27">
        <v>57290</v>
      </c>
      <c r="E935" s="27">
        <v>57590</v>
      </c>
      <c r="F935" s="27">
        <v>55620</v>
      </c>
      <c r="G935" s="27">
        <v>1990</v>
      </c>
      <c r="H935" s="27">
        <v>510</v>
      </c>
      <c r="I935" s="27">
        <v>1010</v>
      </c>
      <c r="K935" s="27">
        <f t="shared" si="99"/>
        <v>720960</v>
      </c>
      <c r="L935" s="27">
        <f t="shared" si="100"/>
        <v>687480</v>
      </c>
      <c r="M935" s="27">
        <f t="shared" si="101"/>
        <v>691080</v>
      </c>
      <c r="N935" s="27">
        <f t="shared" si="102"/>
        <v>667440</v>
      </c>
      <c r="O935" s="27">
        <f t="shared" si="103"/>
        <v>23880</v>
      </c>
      <c r="P935" s="27">
        <f t="shared" si="104"/>
        <v>6120</v>
      </c>
      <c r="Q935" s="27">
        <f t="shared" si="105"/>
        <v>12120</v>
      </c>
    </row>
    <row r="936" spans="1:17">
      <c r="A936" s="54" t="s">
        <v>69</v>
      </c>
      <c r="B936" s="27">
        <v>215</v>
      </c>
      <c r="C936" s="27">
        <v>56430</v>
      </c>
      <c r="D936" s="27">
        <v>54850</v>
      </c>
      <c r="E936" s="27">
        <v>54440</v>
      </c>
      <c r="F936" s="27">
        <v>53060</v>
      </c>
      <c r="G936" s="27">
        <v>1640</v>
      </c>
      <c r="H936" s="27">
        <v>350</v>
      </c>
      <c r="I936" s="27">
        <v>2670</v>
      </c>
      <c r="K936" s="27">
        <f t="shared" si="99"/>
        <v>677160</v>
      </c>
      <c r="L936" s="27">
        <f t="shared" si="100"/>
        <v>658200</v>
      </c>
      <c r="M936" s="27">
        <f t="shared" si="101"/>
        <v>653280</v>
      </c>
      <c r="N936" s="27">
        <f t="shared" si="102"/>
        <v>636720</v>
      </c>
      <c r="O936" s="27">
        <f t="shared" si="103"/>
        <v>19680</v>
      </c>
      <c r="P936" s="27">
        <f t="shared" si="104"/>
        <v>4200</v>
      </c>
      <c r="Q936" s="27">
        <f t="shared" si="105"/>
        <v>32040</v>
      </c>
    </row>
    <row r="937" spans="1:17">
      <c r="A937" s="54" t="s">
        <v>70</v>
      </c>
      <c r="B937" s="27">
        <v>1437</v>
      </c>
      <c r="C937" s="27">
        <v>59260</v>
      </c>
      <c r="D937" s="27">
        <v>56010</v>
      </c>
      <c r="E937" s="27">
        <v>56720</v>
      </c>
      <c r="F937" s="27">
        <v>54420</v>
      </c>
      <c r="G937" s="27">
        <v>2010</v>
      </c>
      <c r="H937" s="27">
        <v>530</v>
      </c>
      <c r="I937" s="27">
        <v>750</v>
      </c>
      <c r="K937" s="27">
        <f t="shared" si="99"/>
        <v>711120</v>
      </c>
      <c r="L937" s="27">
        <f t="shared" si="100"/>
        <v>672120</v>
      </c>
      <c r="M937" s="27">
        <f t="shared" si="101"/>
        <v>680640</v>
      </c>
      <c r="N937" s="27">
        <f t="shared" si="102"/>
        <v>653040</v>
      </c>
      <c r="O937" s="27">
        <f t="shared" si="103"/>
        <v>24120</v>
      </c>
      <c r="P937" s="27">
        <f t="shared" si="104"/>
        <v>6360</v>
      </c>
      <c r="Q937" s="27">
        <f t="shared" si="105"/>
        <v>9000</v>
      </c>
    </row>
    <row r="938" spans="1:17">
      <c r="A938" s="25" t="s">
        <v>5</v>
      </c>
      <c r="B938" s="27"/>
      <c r="C938" s="27"/>
      <c r="D938" s="27"/>
      <c r="E938" s="27"/>
      <c r="F938" s="27"/>
      <c r="G938" s="27"/>
      <c r="H938" s="27"/>
      <c r="I938" s="27"/>
      <c r="K938" s="27" t="str">
        <f t="shared" si="99"/>
        <v/>
      </c>
      <c r="L938" s="27" t="str">
        <f t="shared" si="100"/>
        <v/>
      </c>
      <c r="M938" s="27" t="str">
        <f t="shared" si="101"/>
        <v/>
      </c>
      <c r="N938" s="27" t="str">
        <f t="shared" si="102"/>
        <v/>
      </c>
      <c r="O938" s="27" t="str">
        <f t="shared" si="103"/>
        <v/>
      </c>
      <c r="P938" s="27" t="str">
        <f t="shared" si="104"/>
        <v/>
      </c>
      <c r="Q938" s="27" t="str">
        <f t="shared" si="105"/>
        <v/>
      </c>
    </row>
    <row r="939" spans="1:17">
      <c r="A939" s="55" t="s">
        <v>14</v>
      </c>
      <c r="B939" s="28"/>
      <c r="C939" s="28"/>
      <c r="D939" s="28"/>
      <c r="E939" s="28"/>
      <c r="F939" s="28"/>
      <c r="G939" s="28"/>
      <c r="H939" s="28"/>
      <c r="I939" s="28"/>
      <c r="K939" s="27" t="str">
        <f t="shared" si="99"/>
        <v/>
      </c>
      <c r="L939" s="27" t="str">
        <f t="shared" si="100"/>
        <v/>
      </c>
      <c r="M939" s="27" t="str">
        <f t="shared" si="101"/>
        <v/>
      </c>
      <c r="N939" s="27" t="str">
        <f t="shared" si="102"/>
        <v/>
      </c>
      <c r="O939" s="27" t="str">
        <f t="shared" si="103"/>
        <v/>
      </c>
      <c r="P939" s="27" t="str">
        <f t="shared" si="104"/>
        <v/>
      </c>
      <c r="Q939" s="27" t="str">
        <f t="shared" si="105"/>
        <v/>
      </c>
    </row>
    <row r="940" spans="1:17">
      <c r="A940" s="46" t="s">
        <v>14</v>
      </c>
      <c r="B940" s="27"/>
      <c r="C940" s="27"/>
      <c r="D940" s="27"/>
      <c r="E940" s="27"/>
      <c r="F940" s="27"/>
      <c r="G940" s="27"/>
      <c r="H940" s="27"/>
      <c r="I940" s="27"/>
      <c r="K940" s="27" t="str">
        <f t="shared" si="99"/>
        <v/>
      </c>
      <c r="L940" s="27" t="str">
        <f t="shared" si="100"/>
        <v/>
      </c>
      <c r="M940" s="27" t="str">
        <f t="shared" si="101"/>
        <v/>
      </c>
      <c r="N940" s="27" t="str">
        <f t="shared" si="102"/>
        <v/>
      </c>
      <c r="O940" s="27" t="str">
        <f t="shared" si="103"/>
        <v/>
      </c>
      <c r="P940" s="27" t="str">
        <f t="shared" si="104"/>
        <v/>
      </c>
      <c r="Q940" s="27" t="str">
        <f t="shared" si="105"/>
        <v/>
      </c>
    </row>
    <row r="941" spans="1:17">
      <c r="A941" s="54" t="s">
        <v>14</v>
      </c>
      <c r="B941" s="27">
        <v>4385</v>
      </c>
      <c r="C941" s="27">
        <v>70490</v>
      </c>
      <c r="D941" s="27">
        <v>69250</v>
      </c>
      <c r="E941" s="27">
        <v>66060</v>
      </c>
      <c r="F941" s="27">
        <v>66120</v>
      </c>
      <c r="G941" s="27">
        <v>3650</v>
      </c>
      <c r="H941" s="27">
        <v>770</v>
      </c>
      <c r="I941" s="27">
        <v>1570</v>
      </c>
      <c r="K941" s="27">
        <f t="shared" si="99"/>
        <v>845880</v>
      </c>
      <c r="L941" s="27">
        <f t="shared" si="100"/>
        <v>831000</v>
      </c>
      <c r="M941" s="27">
        <f t="shared" si="101"/>
        <v>792720</v>
      </c>
      <c r="N941" s="27">
        <f t="shared" si="102"/>
        <v>793440</v>
      </c>
      <c r="O941" s="27">
        <f t="shared" si="103"/>
        <v>43800</v>
      </c>
      <c r="P941" s="27">
        <f t="shared" si="104"/>
        <v>9240</v>
      </c>
      <c r="Q941" s="27">
        <f t="shared" si="105"/>
        <v>18840</v>
      </c>
    </row>
    <row r="942" spans="1:17">
      <c r="A942" s="46" t="s">
        <v>43</v>
      </c>
      <c r="B942" s="27"/>
      <c r="C942" s="27"/>
      <c r="D942" s="27"/>
      <c r="E942" s="27"/>
      <c r="F942" s="27"/>
      <c r="G942" s="27"/>
      <c r="H942" s="27"/>
      <c r="I942" s="27"/>
      <c r="K942" s="27" t="str">
        <f t="shared" si="99"/>
        <v/>
      </c>
      <c r="L942" s="27" t="str">
        <f t="shared" si="100"/>
        <v/>
      </c>
      <c r="M942" s="27" t="str">
        <f t="shared" si="101"/>
        <v/>
      </c>
      <c r="N942" s="27" t="str">
        <f t="shared" si="102"/>
        <v/>
      </c>
      <c r="O942" s="27" t="str">
        <f t="shared" si="103"/>
        <v/>
      </c>
      <c r="P942" s="27" t="str">
        <f t="shared" si="104"/>
        <v/>
      </c>
      <c r="Q942" s="27" t="str">
        <f t="shared" si="105"/>
        <v/>
      </c>
    </row>
    <row r="943" spans="1:17">
      <c r="A943" s="54" t="s">
        <v>14</v>
      </c>
      <c r="B943" s="27">
        <v>182</v>
      </c>
      <c r="C943" s="27">
        <v>81560</v>
      </c>
      <c r="D943" s="27">
        <v>81050</v>
      </c>
      <c r="E943" s="27">
        <v>75960</v>
      </c>
      <c r="F943" s="27">
        <v>77690</v>
      </c>
      <c r="G943" s="27">
        <v>5430</v>
      </c>
      <c r="H943" s="27">
        <v>170</v>
      </c>
      <c r="I943" s="27">
        <v>860</v>
      </c>
      <c r="K943" s="27">
        <f t="shared" si="99"/>
        <v>978720</v>
      </c>
      <c r="L943" s="27">
        <f t="shared" si="100"/>
        <v>972600</v>
      </c>
      <c r="M943" s="27">
        <f t="shared" si="101"/>
        <v>911520</v>
      </c>
      <c r="N943" s="27">
        <f t="shared" si="102"/>
        <v>932280</v>
      </c>
      <c r="O943" s="27">
        <f t="shared" si="103"/>
        <v>65160</v>
      </c>
      <c r="P943" s="27">
        <f t="shared" si="104"/>
        <v>2040</v>
      </c>
      <c r="Q943" s="27">
        <f t="shared" si="105"/>
        <v>10320</v>
      </c>
    </row>
    <row r="944" spans="1:17">
      <c r="A944" s="54" t="s">
        <v>45</v>
      </c>
      <c r="B944" s="27">
        <v>27</v>
      </c>
      <c r="C944" s="27">
        <v>77860</v>
      </c>
      <c r="D944" s="27">
        <v>79590</v>
      </c>
      <c r="E944" s="27">
        <v>75790</v>
      </c>
      <c r="F944" s="27">
        <v>77850</v>
      </c>
      <c r="G944" s="27">
        <v>2070</v>
      </c>
      <c r="H944" s="27">
        <v>0</v>
      </c>
      <c r="I944" s="27">
        <v>310</v>
      </c>
      <c r="K944" s="27">
        <f t="shared" si="99"/>
        <v>934320</v>
      </c>
      <c r="L944" s="27">
        <f t="shared" si="100"/>
        <v>955080</v>
      </c>
      <c r="M944" s="27">
        <f t="shared" si="101"/>
        <v>909480</v>
      </c>
      <c r="N944" s="27">
        <f t="shared" si="102"/>
        <v>934200</v>
      </c>
      <c r="O944" s="27">
        <f t="shared" si="103"/>
        <v>24840</v>
      </c>
      <c r="P944" s="27" t="str">
        <f t="shared" si="104"/>
        <v/>
      </c>
      <c r="Q944" s="27">
        <f t="shared" si="105"/>
        <v>3720</v>
      </c>
    </row>
    <row r="945" spans="1:17">
      <c r="A945" s="54" t="s">
        <v>47</v>
      </c>
      <c r="B945" s="27">
        <v>137</v>
      </c>
      <c r="C945" s="27">
        <v>83010</v>
      </c>
      <c r="D945" s="27">
        <v>82500</v>
      </c>
      <c r="E945" s="27">
        <v>76260</v>
      </c>
      <c r="F945" s="27">
        <v>77630</v>
      </c>
      <c r="G945" s="27">
        <v>6520</v>
      </c>
      <c r="H945" s="27">
        <v>230</v>
      </c>
      <c r="I945" s="27">
        <v>1080</v>
      </c>
      <c r="K945" s="27">
        <f t="shared" si="99"/>
        <v>996120</v>
      </c>
      <c r="L945" s="27">
        <f t="shared" si="100"/>
        <v>990000</v>
      </c>
      <c r="M945" s="27">
        <f t="shared" si="101"/>
        <v>915120</v>
      </c>
      <c r="N945" s="27">
        <f t="shared" si="102"/>
        <v>931560</v>
      </c>
      <c r="O945" s="27">
        <f t="shared" si="103"/>
        <v>78240</v>
      </c>
      <c r="P945" s="27">
        <f t="shared" si="104"/>
        <v>2760</v>
      </c>
      <c r="Q945" s="27">
        <f t="shared" si="105"/>
        <v>12960</v>
      </c>
    </row>
    <row r="946" spans="1:17">
      <c r="A946" s="46" t="s">
        <v>48</v>
      </c>
      <c r="B946" s="27"/>
      <c r="C946" s="27"/>
      <c r="D946" s="27"/>
      <c r="E946" s="27"/>
      <c r="F946" s="27"/>
      <c r="G946" s="27"/>
      <c r="H946" s="27"/>
      <c r="I946" s="27"/>
      <c r="K946" s="27" t="str">
        <f t="shared" si="99"/>
        <v/>
      </c>
      <c r="L946" s="27" t="str">
        <f t="shared" si="100"/>
        <v/>
      </c>
      <c r="M946" s="27" t="str">
        <f t="shared" si="101"/>
        <v/>
      </c>
      <c r="N946" s="27" t="str">
        <f t="shared" si="102"/>
        <v/>
      </c>
      <c r="O946" s="27" t="str">
        <f t="shared" si="103"/>
        <v/>
      </c>
      <c r="P946" s="27" t="str">
        <f t="shared" si="104"/>
        <v/>
      </c>
      <c r="Q946" s="27" t="str">
        <f t="shared" si="105"/>
        <v/>
      </c>
    </row>
    <row r="947" spans="1:17">
      <c r="A947" s="54" t="s">
        <v>14</v>
      </c>
      <c r="B947" s="27">
        <v>1798</v>
      </c>
      <c r="C947" s="27">
        <v>74570</v>
      </c>
      <c r="D947" s="27">
        <v>74700</v>
      </c>
      <c r="E947" s="27">
        <v>69860</v>
      </c>
      <c r="F947" s="27">
        <v>71380</v>
      </c>
      <c r="G947" s="27">
        <v>3500</v>
      </c>
      <c r="H947" s="27">
        <v>1210</v>
      </c>
      <c r="I947" s="27">
        <v>1800</v>
      </c>
      <c r="K947" s="27">
        <f t="shared" si="99"/>
        <v>894840</v>
      </c>
      <c r="L947" s="27">
        <f t="shared" si="100"/>
        <v>896400</v>
      </c>
      <c r="M947" s="27">
        <f t="shared" si="101"/>
        <v>838320</v>
      </c>
      <c r="N947" s="27">
        <f t="shared" si="102"/>
        <v>856560</v>
      </c>
      <c r="O947" s="27">
        <f t="shared" si="103"/>
        <v>42000</v>
      </c>
      <c r="P947" s="27">
        <f t="shared" si="104"/>
        <v>14520</v>
      </c>
      <c r="Q947" s="27">
        <f t="shared" si="105"/>
        <v>21600</v>
      </c>
    </row>
    <row r="948" spans="1:17">
      <c r="A948" s="54" t="s">
        <v>51</v>
      </c>
      <c r="B948" s="27">
        <v>68</v>
      </c>
      <c r="C948" s="27">
        <v>70750</v>
      </c>
      <c r="D948" s="27">
        <v>72790</v>
      </c>
      <c r="E948" s="27">
        <v>69080</v>
      </c>
      <c r="F948" s="27">
        <v>70330</v>
      </c>
      <c r="G948" s="27">
        <v>1540</v>
      </c>
      <c r="H948" s="27">
        <v>130</v>
      </c>
      <c r="I948" s="27">
        <v>1890</v>
      </c>
      <c r="K948" s="27">
        <f t="shared" si="99"/>
        <v>849000</v>
      </c>
      <c r="L948" s="27">
        <f t="shared" si="100"/>
        <v>873480</v>
      </c>
      <c r="M948" s="27">
        <f t="shared" si="101"/>
        <v>828960</v>
      </c>
      <c r="N948" s="27">
        <f t="shared" si="102"/>
        <v>843960</v>
      </c>
      <c r="O948" s="27">
        <f t="shared" si="103"/>
        <v>18480</v>
      </c>
      <c r="P948" s="27">
        <f t="shared" si="104"/>
        <v>1560</v>
      </c>
      <c r="Q948" s="27">
        <f t="shared" si="105"/>
        <v>22680</v>
      </c>
    </row>
    <row r="949" spans="1:17">
      <c r="A949" s="54" t="s">
        <v>52</v>
      </c>
      <c r="B949" s="27">
        <v>268</v>
      </c>
      <c r="C949" s="27">
        <v>69040</v>
      </c>
      <c r="D949" s="27">
        <v>65200</v>
      </c>
      <c r="E949" s="27">
        <v>63570</v>
      </c>
      <c r="F949" s="27">
        <v>62210</v>
      </c>
      <c r="G949" s="27">
        <v>5310</v>
      </c>
      <c r="H949" s="27">
        <v>150</v>
      </c>
      <c r="I949" s="27">
        <v>1830</v>
      </c>
      <c r="K949" s="27">
        <f t="shared" si="99"/>
        <v>828480</v>
      </c>
      <c r="L949" s="27">
        <f t="shared" si="100"/>
        <v>782400</v>
      </c>
      <c r="M949" s="27">
        <f t="shared" si="101"/>
        <v>762840</v>
      </c>
      <c r="N949" s="27">
        <f t="shared" si="102"/>
        <v>746520</v>
      </c>
      <c r="O949" s="27">
        <f t="shared" si="103"/>
        <v>63720</v>
      </c>
      <c r="P949" s="27">
        <f t="shared" si="104"/>
        <v>1800</v>
      </c>
      <c r="Q949" s="27">
        <f t="shared" si="105"/>
        <v>21960</v>
      </c>
    </row>
    <row r="950" spans="1:17">
      <c r="A950" s="54" t="s">
        <v>53</v>
      </c>
      <c r="B950" s="27">
        <v>391</v>
      </c>
      <c r="C950" s="27">
        <v>75780</v>
      </c>
      <c r="D950" s="27">
        <v>72670</v>
      </c>
      <c r="E950" s="27">
        <v>68140</v>
      </c>
      <c r="F950" s="27">
        <v>68420</v>
      </c>
      <c r="G950" s="27">
        <v>6160</v>
      </c>
      <c r="H950" s="27">
        <v>1490</v>
      </c>
      <c r="I950" s="27">
        <v>1610</v>
      </c>
      <c r="K950" s="27">
        <f t="shared" si="99"/>
        <v>909360</v>
      </c>
      <c r="L950" s="27">
        <f t="shared" si="100"/>
        <v>872040</v>
      </c>
      <c r="M950" s="27">
        <f t="shared" si="101"/>
        <v>817680</v>
      </c>
      <c r="N950" s="27">
        <f t="shared" si="102"/>
        <v>821040</v>
      </c>
      <c r="O950" s="27">
        <f t="shared" si="103"/>
        <v>73920</v>
      </c>
      <c r="P950" s="27">
        <f t="shared" si="104"/>
        <v>17880</v>
      </c>
      <c r="Q950" s="27">
        <f t="shared" si="105"/>
        <v>19320</v>
      </c>
    </row>
    <row r="951" spans="1:17">
      <c r="A951" s="54" t="s">
        <v>55</v>
      </c>
      <c r="B951" s="27">
        <v>37</v>
      </c>
      <c r="C951" s="27">
        <v>71680</v>
      </c>
      <c r="D951" s="27">
        <v>68620</v>
      </c>
      <c r="E951" s="27">
        <v>68970</v>
      </c>
      <c r="F951" s="27">
        <v>66720</v>
      </c>
      <c r="G951" s="27">
        <v>2580</v>
      </c>
      <c r="H951" s="27">
        <v>140</v>
      </c>
      <c r="I951" s="27">
        <v>390</v>
      </c>
      <c r="K951" s="27">
        <f t="shared" si="99"/>
        <v>860160</v>
      </c>
      <c r="L951" s="27">
        <f t="shared" si="100"/>
        <v>823440</v>
      </c>
      <c r="M951" s="27">
        <f t="shared" si="101"/>
        <v>827640</v>
      </c>
      <c r="N951" s="27">
        <f t="shared" si="102"/>
        <v>800640</v>
      </c>
      <c r="O951" s="27">
        <f t="shared" si="103"/>
        <v>30960</v>
      </c>
      <c r="P951" s="27">
        <f t="shared" si="104"/>
        <v>1680</v>
      </c>
      <c r="Q951" s="27">
        <f t="shared" si="105"/>
        <v>4680</v>
      </c>
    </row>
    <row r="952" spans="1:17">
      <c r="A952" s="54" t="s">
        <v>56</v>
      </c>
      <c r="B952" s="27">
        <v>43</v>
      </c>
      <c r="C952" s="27">
        <v>71750</v>
      </c>
      <c r="D952" s="27">
        <v>73290</v>
      </c>
      <c r="E952" s="27">
        <v>70030</v>
      </c>
      <c r="F952" s="27">
        <v>72400</v>
      </c>
      <c r="G952" s="27">
        <v>1730</v>
      </c>
      <c r="H952" s="27">
        <v>0</v>
      </c>
      <c r="I952" s="27">
        <v>800</v>
      </c>
      <c r="K952" s="27">
        <f t="shared" si="99"/>
        <v>861000</v>
      </c>
      <c r="L952" s="27">
        <f t="shared" si="100"/>
        <v>879480</v>
      </c>
      <c r="M952" s="27">
        <f t="shared" si="101"/>
        <v>840360</v>
      </c>
      <c r="N952" s="27">
        <f t="shared" si="102"/>
        <v>868800</v>
      </c>
      <c r="O952" s="27">
        <f t="shared" si="103"/>
        <v>20760</v>
      </c>
      <c r="P952" s="27" t="str">
        <f t="shared" si="104"/>
        <v/>
      </c>
      <c r="Q952" s="27">
        <f t="shared" si="105"/>
        <v>9600</v>
      </c>
    </row>
    <row r="953" spans="1:17">
      <c r="A953" s="54" t="s">
        <v>57</v>
      </c>
      <c r="B953" s="27">
        <v>29</v>
      </c>
      <c r="C953" s="27">
        <v>71850</v>
      </c>
      <c r="D953" s="27">
        <v>70420</v>
      </c>
      <c r="E953" s="27">
        <v>68710</v>
      </c>
      <c r="F953" s="27">
        <v>69720</v>
      </c>
      <c r="G953" s="27">
        <v>2990</v>
      </c>
      <c r="H953" s="27">
        <v>160</v>
      </c>
      <c r="I953" s="27">
        <v>460</v>
      </c>
      <c r="K953" s="27">
        <f t="shared" si="99"/>
        <v>862200</v>
      </c>
      <c r="L953" s="27">
        <f t="shared" si="100"/>
        <v>845040</v>
      </c>
      <c r="M953" s="27">
        <f t="shared" si="101"/>
        <v>824520</v>
      </c>
      <c r="N953" s="27">
        <f t="shared" si="102"/>
        <v>836640</v>
      </c>
      <c r="O953" s="27">
        <f t="shared" si="103"/>
        <v>35880</v>
      </c>
      <c r="P953" s="27">
        <f t="shared" si="104"/>
        <v>1920</v>
      </c>
      <c r="Q953" s="27">
        <f t="shared" si="105"/>
        <v>5520</v>
      </c>
    </row>
    <row r="954" spans="1:17">
      <c r="A954" s="54" t="s">
        <v>58</v>
      </c>
      <c r="B954" s="27">
        <v>284</v>
      </c>
      <c r="C954" s="27">
        <v>75790</v>
      </c>
      <c r="D954" s="27">
        <v>77790</v>
      </c>
      <c r="E954" s="27">
        <v>72730</v>
      </c>
      <c r="F954" s="27">
        <v>74900</v>
      </c>
      <c r="G954" s="27">
        <v>1510</v>
      </c>
      <c r="H954" s="27">
        <v>1550</v>
      </c>
      <c r="I954" s="27">
        <v>2010</v>
      </c>
      <c r="K954" s="27">
        <f t="shared" si="99"/>
        <v>909480</v>
      </c>
      <c r="L954" s="27">
        <f t="shared" si="100"/>
        <v>933480</v>
      </c>
      <c r="M954" s="27">
        <f t="shared" si="101"/>
        <v>872760</v>
      </c>
      <c r="N954" s="27">
        <f t="shared" si="102"/>
        <v>898800</v>
      </c>
      <c r="O954" s="27">
        <f t="shared" si="103"/>
        <v>18120</v>
      </c>
      <c r="P954" s="27">
        <f t="shared" si="104"/>
        <v>18600</v>
      </c>
      <c r="Q954" s="27">
        <f t="shared" si="105"/>
        <v>24120</v>
      </c>
    </row>
    <row r="955" spans="1:17">
      <c r="A955" s="54" t="s">
        <v>60</v>
      </c>
      <c r="B955" s="27">
        <v>534</v>
      </c>
      <c r="C955" s="27">
        <v>77530</v>
      </c>
      <c r="D955" s="27">
        <v>78700</v>
      </c>
      <c r="E955" s="27">
        <v>72800</v>
      </c>
      <c r="F955" s="27">
        <v>74850</v>
      </c>
      <c r="G955" s="27">
        <v>2720</v>
      </c>
      <c r="H955" s="27">
        <v>2010</v>
      </c>
      <c r="I955" s="27">
        <v>2230</v>
      </c>
      <c r="K955" s="27">
        <f t="shared" si="99"/>
        <v>930360</v>
      </c>
      <c r="L955" s="27">
        <f t="shared" si="100"/>
        <v>944400</v>
      </c>
      <c r="M955" s="27">
        <f t="shared" si="101"/>
        <v>873600</v>
      </c>
      <c r="N955" s="27">
        <f t="shared" si="102"/>
        <v>898200</v>
      </c>
      <c r="O955" s="27">
        <f t="shared" si="103"/>
        <v>32640</v>
      </c>
      <c r="P955" s="27">
        <f t="shared" si="104"/>
        <v>24120</v>
      </c>
      <c r="Q955" s="27">
        <f t="shared" si="105"/>
        <v>26760</v>
      </c>
    </row>
    <row r="956" spans="1:17">
      <c r="A956" s="54" t="s">
        <v>63</v>
      </c>
      <c r="B956" s="27">
        <v>39</v>
      </c>
      <c r="C956" s="27">
        <v>71860</v>
      </c>
      <c r="D956" s="27">
        <v>72920</v>
      </c>
      <c r="E956" s="27">
        <v>70060</v>
      </c>
      <c r="F956" s="27">
        <v>72780</v>
      </c>
      <c r="G956" s="27">
        <v>1720</v>
      </c>
      <c r="H956" s="27">
        <v>70</v>
      </c>
      <c r="I956" s="27">
        <v>540</v>
      </c>
      <c r="K956" s="27">
        <f t="shared" si="99"/>
        <v>862320</v>
      </c>
      <c r="L956" s="27">
        <f t="shared" si="100"/>
        <v>875040</v>
      </c>
      <c r="M956" s="27">
        <f t="shared" si="101"/>
        <v>840720</v>
      </c>
      <c r="N956" s="27">
        <f t="shared" si="102"/>
        <v>873360</v>
      </c>
      <c r="O956" s="27">
        <f t="shared" si="103"/>
        <v>20640</v>
      </c>
      <c r="P956" s="27">
        <f t="shared" si="104"/>
        <v>840</v>
      </c>
      <c r="Q956" s="27">
        <f t="shared" si="105"/>
        <v>6480</v>
      </c>
    </row>
    <row r="957" spans="1:17">
      <c r="A957" s="46" t="s">
        <v>64</v>
      </c>
      <c r="B957" s="27"/>
      <c r="C957" s="27"/>
      <c r="D957" s="27"/>
      <c r="E957" s="27"/>
      <c r="F957" s="27"/>
      <c r="G957" s="27"/>
      <c r="H957" s="27"/>
      <c r="I957" s="27"/>
      <c r="K957" s="27" t="str">
        <f t="shared" si="99"/>
        <v/>
      </c>
      <c r="L957" s="27" t="str">
        <f t="shared" si="100"/>
        <v/>
      </c>
      <c r="M957" s="27" t="str">
        <f t="shared" si="101"/>
        <v/>
      </c>
      <c r="N957" s="27" t="str">
        <f t="shared" si="102"/>
        <v/>
      </c>
      <c r="O957" s="27" t="str">
        <f t="shared" si="103"/>
        <v/>
      </c>
      <c r="P957" s="27" t="str">
        <f t="shared" si="104"/>
        <v/>
      </c>
      <c r="Q957" s="27" t="str">
        <f t="shared" si="105"/>
        <v/>
      </c>
    </row>
    <row r="958" spans="1:17">
      <c r="A958" s="54" t="s">
        <v>14</v>
      </c>
      <c r="B958" s="27">
        <v>2340</v>
      </c>
      <c r="C958" s="27">
        <v>66730</v>
      </c>
      <c r="D958" s="27">
        <v>63430</v>
      </c>
      <c r="E958" s="27">
        <v>62580</v>
      </c>
      <c r="F958" s="27">
        <v>60920</v>
      </c>
      <c r="G958" s="27">
        <v>3660</v>
      </c>
      <c r="H958" s="27">
        <v>500</v>
      </c>
      <c r="I958" s="27">
        <v>1440</v>
      </c>
      <c r="K958" s="27">
        <f t="shared" si="99"/>
        <v>800760</v>
      </c>
      <c r="L958" s="27">
        <f t="shared" si="100"/>
        <v>761160</v>
      </c>
      <c r="M958" s="27">
        <f t="shared" si="101"/>
        <v>750960</v>
      </c>
      <c r="N958" s="27">
        <f t="shared" si="102"/>
        <v>731040</v>
      </c>
      <c r="O958" s="27">
        <f t="shared" si="103"/>
        <v>43920</v>
      </c>
      <c r="P958" s="27">
        <f t="shared" si="104"/>
        <v>6000</v>
      </c>
      <c r="Q958" s="27">
        <f t="shared" si="105"/>
        <v>17280</v>
      </c>
    </row>
    <row r="959" spans="1:17">
      <c r="A959" s="54" t="s">
        <v>66</v>
      </c>
      <c r="B959" s="27">
        <v>88</v>
      </c>
      <c r="C959" s="27">
        <v>75010</v>
      </c>
      <c r="D959" s="27">
        <v>75720</v>
      </c>
      <c r="E959" s="27">
        <v>68410</v>
      </c>
      <c r="F959" s="27">
        <v>70310</v>
      </c>
      <c r="G959" s="27">
        <v>5370</v>
      </c>
      <c r="H959" s="27">
        <v>1240</v>
      </c>
      <c r="I959" s="27">
        <v>700</v>
      </c>
      <c r="K959" s="27">
        <f t="shared" si="99"/>
        <v>900120</v>
      </c>
      <c r="L959" s="27">
        <f t="shared" si="100"/>
        <v>908640</v>
      </c>
      <c r="M959" s="27">
        <f t="shared" si="101"/>
        <v>820920</v>
      </c>
      <c r="N959" s="27">
        <f t="shared" si="102"/>
        <v>843720</v>
      </c>
      <c r="O959" s="27">
        <f t="shared" si="103"/>
        <v>64440</v>
      </c>
      <c r="P959" s="27">
        <f t="shared" si="104"/>
        <v>14880</v>
      </c>
      <c r="Q959" s="27">
        <f t="shared" si="105"/>
        <v>8400</v>
      </c>
    </row>
    <row r="960" spans="1:17">
      <c r="A960" s="54" t="s">
        <v>67</v>
      </c>
      <c r="B960" s="27">
        <v>1139</v>
      </c>
      <c r="C960" s="27">
        <v>64460</v>
      </c>
      <c r="D960" s="27">
        <v>61330</v>
      </c>
      <c r="E960" s="27">
        <v>60230</v>
      </c>
      <c r="F960" s="27">
        <v>58100</v>
      </c>
      <c r="G960" s="27">
        <v>3880</v>
      </c>
      <c r="H960" s="27">
        <v>340</v>
      </c>
      <c r="I960" s="27">
        <v>1390</v>
      </c>
      <c r="K960" s="27">
        <f t="shared" si="99"/>
        <v>773520</v>
      </c>
      <c r="L960" s="27">
        <f t="shared" si="100"/>
        <v>735960</v>
      </c>
      <c r="M960" s="27">
        <f t="shared" si="101"/>
        <v>722760</v>
      </c>
      <c r="N960" s="27">
        <f t="shared" si="102"/>
        <v>697200</v>
      </c>
      <c r="O960" s="27">
        <f t="shared" si="103"/>
        <v>46560</v>
      </c>
      <c r="P960" s="27">
        <f t="shared" si="104"/>
        <v>4080</v>
      </c>
      <c r="Q960" s="27">
        <f t="shared" si="105"/>
        <v>16680</v>
      </c>
    </row>
    <row r="961" spans="1:17">
      <c r="A961" s="54" t="s">
        <v>68</v>
      </c>
      <c r="B961" s="27">
        <v>42</v>
      </c>
      <c r="C961" s="27">
        <v>67460</v>
      </c>
      <c r="D961" s="27">
        <v>64730</v>
      </c>
      <c r="E961" s="27">
        <v>65040</v>
      </c>
      <c r="F961" s="27">
        <v>61450</v>
      </c>
      <c r="G961" s="27">
        <v>2310</v>
      </c>
      <c r="H961" s="27">
        <v>110</v>
      </c>
      <c r="I961" s="27">
        <v>3100</v>
      </c>
      <c r="K961" s="27">
        <f t="shared" si="99"/>
        <v>809520</v>
      </c>
      <c r="L961" s="27">
        <f t="shared" si="100"/>
        <v>776760</v>
      </c>
      <c r="M961" s="27">
        <f t="shared" si="101"/>
        <v>780480</v>
      </c>
      <c r="N961" s="27">
        <f t="shared" si="102"/>
        <v>737400</v>
      </c>
      <c r="O961" s="27">
        <f t="shared" si="103"/>
        <v>27720</v>
      </c>
      <c r="P961" s="27">
        <f t="shared" si="104"/>
        <v>1320</v>
      </c>
      <c r="Q961" s="27">
        <f t="shared" si="105"/>
        <v>37200</v>
      </c>
    </row>
    <row r="962" spans="1:17">
      <c r="A962" s="54" t="s">
        <v>69</v>
      </c>
      <c r="B962" s="27">
        <v>70</v>
      </c>
      <c r="C962" s="27">
        <v>63260</v>
      </c>
      <c r="D962" s="27">
        <v>62090</v>
      </c>
      <c r="E962" s="27">
        <v>61610</v>
      </c>
      <c r="F962" s="27">
        <v>60790</v>
      </c>
      <c r="G962" s="27">
        <v>1330</v>
      </c>
      <c r="H962" s="27">
        <v>330</v>
      </c>
      <c r="I962" s="27">
        <v>2570</v>
      </c>
      <c r="K962" s="27">
        <f t="shared" si="99"/>
        <v>759120</v>
      </c>
      <c r="L962" s="27">
        <f t="shared" si="100"/>
        <v>745080</v>
      </c>
      <c r="M962" s="27">
        <f t="shared" si="101"/>
        <v>739320</v>
      </c>
      <c r="N962" s="27">
        <f t="shared" si="102"/>
        <v>729480</v>
      </c>
      <c r="O962" s="27">
        <f t="shared" si="103"/>
        <v>15960</v>
      </c>
      <c r="P962" s="27">
        <f t="shared" si="104"/>
        <v>3960</v>
      </c>
      <c r="Q962" s="27">
        <f t="shared" si="105"/>
        <v>30840</v>
      </c>
    </row>
    <row r="963" spans="1:17">
      <c r="A963" s="54" t="s">
        <v>70</v>
      </c>
      <c r="B963" s="27">
        <v>762</v>
      </c>
      <c r="C963" s="27">
        <v>67520</v>
      </c>
      <c r="D963" s="27">
        <v>63890</v>
      </c>
      <c r="E963" s="27">
        <v>63610</v>
      </c>
      <c r="F963" s="27">
        <v>62480</v>
      </c>
      <c r="G963" s="27">
        <v>3810</v>
      </c>
      <c r="H963" s="27">
        <v>100</v>
      </c>
      <c r="I963" s="27">
        <v>1500</v>
      </c>
      <c r="K963" s="27">
        <f t="shared" si="99"/>
        <v>810240</v>
      </c>
      <c r="L963" s="27">
        <f t="shared" si="100"/>
        <v>766680</v>
      </c>
      <c r="M963" s="27">
        <f t="shared" si="101"/>
        <v>763320</v>
      </c>
      <c r="N963" s="27">
        <f t="shared" si="102"/>
        <v>749760</v>
      </c>
      <c r="O963" s="27">
        <f t="shared" si="103"/>
        <v>45720</v>
      </c>
      <c r="P963" s="27">
        <f t="shared" si="104"/>
        <v>1200</v>
      </c>
      <c r="Q963" s="27">
        <f t="shared" si="105"/>
        <v>18000</v>
      </c>
    </row>
    <row r="964" spans="1:17">
      <c r="A964" s="54" t="s">
        <v>71</v>
      </c>
      <c r="B964" s="27">
        <v>46</v>
      </c>
      <c r="C964" s="27">
        <v>75520</v>
      </c>
      <c r="D964" s="27">
        <v>74720</v>
      </c>
      <c r="E964" s="27">
        <v>71740</v>
      </c>
      <c r="F964" s="27">
        <v>72630</v>
      </c>
      <c r="G964" s="27">
        <v>3720</v>
      </c>
      <c r="H964" s="27">
        <v>70</v>
      </c>
      <c r="I964" s="27">
        <v>640</v>
      </c>
      <c r="K964" s="27">
        <f t="shared" si="99"/>
        <v>906240</v>
      </c>
      <c r="L964" s="27">
        <f t="shared" si="100"/>
        <v>896640</v>
      </c>
      <c r="M964" s="27">
        <f t="shared" si="101"/>
        <v>860880</v>
      </c>
      <c r="N964" s="27">
        <f t="shared" si="102"/>
        <v>871560</v>
      </c>
      <c r="O964" s="27">
        <f t="shared" si="103"/>
        <v>44640</v>
      </c>
      <c r="P964" s="27">
        <f t="shared" si="104"/>
        <v>840</v>
      </c>
      <c r="Q964" s="27">
        <f t="shared" si="105"/>
        <v>7680</v>
      </c>
    </row>
    <row r="965" spans="1:17">
      <c r="A965" s="54" t="s">
        <v>73</v>
      </c>
      <c r="B965" s="27">
        <v>22</v>
      </c>
      <c r="C965" s="27">
        <v>74030</v>
      </c>
      <c r="D965" s="27">
        <v>65510</v>
      </c>
      <c r="E965" s="27">
        <v>61060</v>
      </c>
      <c r="F965" s="27">
        <v>63130</v>
      </c>
      <c r="G965" s="27">
        <v>2620</v>
      </c>
      <c r="H965" s="27">
        <v>10350</v>
      </c>
      <c r="I965" s="27">
        <v>170</v>
      </c>
      <c r="K965" s="27">
        <f t="shared" si="99"/>
        <v>888360</v>
      </c>
      <c r="L965" s="27">
        <f t="shared" si="100"/>
        <v>786120</v>
      </c>
      <c r="M965" s="27">
        <f t="shared" si="101"/>
        <v>732720</v>
      </c>
      <c r="N965" s="27">
        <f t="shared" si="102"/>
        <v>757560</v>
      </c>
      <c r="O965" s="27">
        <f t="shared" si="103"/>
        <v>31440</v>
      </c>
      <c r="P965" s="27">
        <f t="shared" si="104"/>
        <v>124200</v>
      </c>
      <c r="Q965" s="27">
        <f t="shared" si="105"/>
        <v>2040</v>
      </c>
    </row>
    <row r="966" spans="1:17">
      <c r="A966" s="54" t="s">
        <v>74</v>
      </c>
      <c r="B966" s="27">
        <v>48</v>
      </c>
      <c r="C966" s="27">
        <v>70380</v>
      </c>
      <c r="D966" s="27">
        <v>72220</v>
      </c>
      <c r="E966" s="27">
        <v>68510</v>
      </c>
      <c r="F966" s="27">
        <v>70010</v>
      </c>
      <c r="G966" s="27">
        <v>1800</v>
      </c>
      <c r="H966" s="27">
        <v>70</v>
      </c>
      <c r="I966" s="27">
        <v>640</v>
      </c>
      <c r="K966" s="27">
        <f t="shared" si="99"/>
        <v>844560</v>
      </c>
      <c r="L966" s="27">
        <f t="shared" si="100"/>
        <v>866640</v>
      </c>
      <c r="M966" s="27">
        <f t="shared" si="101"/>
        <v>822120</v>
      </c>
      <c r="N966" s="27">
        <f t="shared" si="102"/>
        <v>840120</v>
      </c>
      <c r="O966" s="27">
        <f t="shared" si="103"/>
        <v>21600</v>
      </c>
      <c r="P966" s="27">
        <f t="shared" si="104"/>
        <v>840</v>
      </c>
      <c r="Q966" s="27">
        <f t="shared" si="105"/>
        <v>7680</v>
      </c>
    </row>
    <row r="967" spans="1:17">
      <c r="A967" s="46" t="s">
        <v>76</v>
      </c>
      <c r="B967" s="27"/>
      <c r="C967" s="27"/>
      <c r="D967" s="27"/>
      <c r="E967" s="27"/>
      <c r="F967" s="27"/>
      <c r="G967" s="27"/>
      <c r="H967" s="27"/>
      <c r="I967" s="27"/>
      <c r="K967" s="27" t="str">
        <f t="shared" ref="K967:K1021" si="106">IF(C967*12=0,"",C967*12)</f>
        <v/>
      </c>
      <c r="L967" s="27" t="str">
        <f t="shared" ref="L967:L1021" si="107">IF(D967*12=0,"",D967*12)</f>
        <v/>
      </c>
      <c r="M967" s="27" t="str">
        <f t="shared" ref="M967:M1021" si="108">IF(E967*12=0,"",E967*12)</f>
        <v/>
      </c>
      <c r="N967" s="27" t="str">
        <f t="shared" ref="N967:N1021" si="109">IF(F967*12=0,"",F967*12)</f>
        <v/>
      </c>
      <c r="O967" s="27" t="str">
        <f t="shared" ref="O967:O1021" si="110">IF(G967*12=0,"",G967*12)</f>
        <v/>
      </c>
      <c r="P967" s="27" t="str">
        <f t="shared" ref="P967:P1021" si="111">IF(H967*12=0,"",H967*12)</f>
        <v/>
      </c>
      <c r="Q967" s="27" t="str">
        <f t="shared" ref="Q967:Q1021" si="112">IF(I967*12=0,"",I967*12)</f>
        <v/>
      </c>
    </row>
    <row r="968" spans="1:17">
      <c r="A968" s="54" t="s">
        <v>14</v>
      </c>
      <c r="B968" s="27">
        <v>55</v>
      </c>
      <c r="C968" s="27">
        <v>63030</v>
      </c>
      <c r="D968" s="27">
        <v>60990</v>
      </c>
      <c r="E968" s="27">
        <v>59900</v>
      </c>
      <c r="F968" s="27">
        <v>57080</v>
      </c>
      <c r="G968" s="27">
        <v>2970</v>
      </c>
      <c r="H968" s="27">
        <v>150</v>
      </c>
      <c r="I968" s="27">
        <v>2100</v>
      </c>
      <c r="K968" s="27">
        <f t="shared" si="106"/>
        <v>756360</v>
      </c>
      <c r="L968" s="27">
        <f t="shared" si="107"/>
        <v>731880</v>
      </c>
      <c r="M968" s="27">
        <f t="shared" si="108"/>
        <v>718800</v>
      </c>
      <c r="N968" s="27">
        <f t="shared" si="109"/>
        <v>684960</v>
      </c>
      <c r="O968" s="27">
        <f t="shared" si="110"/>
        <v>35640</v>
      </c>
      <c r="P968" s="27">
        <f t="shared" si="111"/>
        <v>1800</v>
      </c>
      <c r="Q968" s="27">
        <f t="shared" si="112"/>
        <v>25200</v>
      </c>
    </row>
    <row r="969" spans="1:17">
      <c r="A969" s="55" t="s">
        <v>83</v>
      </c>
      <c r="B969" s="28"/>
      <c r="C969" s="28"/>
      <c r="D969" s="28"/>
      <c r="E969" s="28"/>
      <c r="F969" s="28"/>
      <c r="G969" s="28"/>
      <c r="H969" s="28"/>
      <c r="I969" s="28"/>
      <c r="K969" s="27" t="str">
        <f t="shared" si="106"/>
        <v/>
      </c>
      <c r="L969" s="27" t="str">
        <f t="shared" si="107"/>
        <v/>
      </c>
      <c r="M969" s="27" t="str">
        <f t="shared" si="108"/>
        <v/>
      </c>
      <c r="N969" s="27" t="str">
        <f t="shared" si="109"/>
        <v/>
      </c>
      <c r="O969" s="27" t="str">
        <f t="shared" si="110"/>
        <v/>
      </c>
      <c r="P969" s="27" t="str">
        <f t="shared" si="111"/>
        <v/>
      </c>
      <c r="Q969" s="27" t="str">
        <f t="shared" si="112"/>
        <v/>
      </c>
    </row>
    <row r="970" spans="1:17">
      <c r="A970" s="46" t="s">
        <v>14</v>
      </c>
      <c r="B970" s="27"/>
      <c r="C970" s="27"/>
      <c r="D970" s="27"/>
      <c r="E970" s="27"/>
      <c r="F970" s="27"/>
      <c r="G970" s="27"/>
      <c r="H970" s="27"/>
      <c r="I970" s="27"/>
      <c r="K970" s="27" t="str">
        <f t="shared" si="106"/>
        <v/>
      </c>
      <c r="L970" s="27" t="str">
        <f t="shared" si="107"/>
        <v/>
      </c>
      <c r="M970" s="27" t="str">
        <f t="shared" si="108"/>
        <v/>
      </c>
      <c r="N970" s="27" t="str">
        <f t="shared" si="109"/>
        <v/>
      </c>
      <c r="O970" s="27" t="str">
        <f t="shared" si="110"/>
        <v/>
      </c>
      <c r="P970" s="27" t="str">
        <f t="shared" si="111"/>
        <v/>
      </c>
      <c r="Q970" s="27" t="str">
        <f t="shared" si="112"/>
        <v/>
      </c>
    </row>
    <row r="971" spans="1:17">
      <c r="A971" s="54" t="s">
        <v>14</v>
      </c>
      <c r="B971" s="27">
        <v>2905</v>
      </c>
      <c r="C971" s="27">
        <v>71190</v>
      </c>
      <c r="D971" s="27">
        <v>69630</v>
      </c>
      <c r="E971" s="27">
        <v>66020</v>
      </c>
      <c r="F971" s="27">
        <v>65830</v>
      </c>
      <c r="G971" s="27">
        <v>4090</v>
      </c>
      <c r="H971" s="27">
        <v>1080</v>
      </c>
      <c r="I971" s="27">
        <v>1610</v>
      </c>
      <c r="K971" s="27">
        <f t="shared" si="106"/>
        <v>854280</v>
      </c>
      <c r="L971" s="27">
        <f t="shared" si="107"/>
        <v>835560</v>
      </c>
      <c r="M971" s="27">
        <f t="shared" si="108"/>
        <v>792240</v>
      </c>
      <c r="N971" s="27">
        <f t="shared" si="109"/>
        <v>789960</v>
      </c>
      <c r="O971" s="27">
        <f t="shared" si="110"/>
        <v>49080</v>
      </c>
      <c r="P971" s="27">
        <f t="shared" si="111"/>
        <v>12960</v>
      </c>
      <c r="Q971" s="27">
        <f t="shared" si="112"/>
        <v>19320</v>
      </c>
    </row>
    <row r="972" spans="1:17">
      <c r="A972" s="46" t="s">
        <v>43</v>
      </c>
      <c r="B972" s="27"/>
      <c r="C972" s="27"/>
      <c r="D972" s="27"/>
      <c r="E972" s="27"/>
      <c r="F972" s="27"/>
      <c r="G972" s="27"/>
      <c r="H972" s="27"/>
      <c r="I972" s="27"/>
      <c r="K972" s="27" t="str">
        <f t="shared" si="106"/>
        <v/>
      </c>
      <c r="L972" s="27" t="str">
        <f t="shared" si="107"/>
        <v/>
      </c>
      <c r="M972" s="27" t="str">
        <f t="shared" si="108"/>
        <v/>
      </c>
      <c r="N972" s="27" t="str">
        <f t="shared" si="109"/>
        <v/>
      </c>
      <c r="O972" s="27" t="str">
        <f t="shared" si="110"/>
        <v/>
      </c>
      <c r="P972" s="27" t="str">
        <f t="shared" si="111"/>
        <v/>
      </c>
      <c r="Q972" s="27" t="str">
        <f t="shared" si="112"/>
        <v/>
      </c>
    </row>
    <row r="973" spans="1:17">
      <c r="A973" s="54" t="s">
        <v>14</v>
      </c>
      <c r="B973" s="27">
        <v>149</v>
      </c>
      <c r="C973" s="27">
        <v>82010</v>
      </c>
      <c r="D973" s="27">
        <v>81070</v>
      </c>
      <c r="E973" s="27">
        <v>75830</v>
      </c>
      <c r="F973" s="27">
        <v>77500</v>
      </c>
      <c r="G973" s="27">
        <v>5960</v>
      </c>
      <c r="H973" s="27">
        <v>210</v>
      </c>
      <c r="I973" s="27">
        <v>990</v>
      </c>
      <c r="K973" s="27">
        <f t="shared" si="106"/>
        <v>984120</v>
      </c>
      <c r="L973" s="27">
        <f t="shared" si="107"/>
        <v>972840</v>
      </c>
      <c r="M973" s="27">
        <f t="shared" si="108"/>
        <v>909960</v>
      </c>
      <c r="N973" s="27">
        <f t="shared" si="109"/>
        <v>930000</v>
      </c>
      <c r="O973" s="27">
        <f t="shared" si="110"/>
        <v>71520</v>
      </c>
      <c r="P973" s="27">
        <f t="shared" si="111"/>
        <v>2520</v>
      </c>
      <c r="Q973" s="27">
        <f t="shared" si="112"/>
        <v>11880</v>
      </c>
    </row>
    <row r="974" spans="1:17">
      <c r="A974" s="54" t="s">
        <v>47</v>
      </c>
      <c r="B974" s="27">
        <v>134</v>
      </c>
      <c r="C974" s="27">
        <v>82880</v>
      </c>
      <c r="D974" s="27">
        <v>82070</v>
      </c>
      <c r="E974" s="27">
        <v>76090</v>
      </c>
      <c r="F974" s="27">
        <v>77560</v>
      </c>
      <c r="G974" s="27">
        <v>6550</v>
      </c>
      <c r="H974" s="27">
        <v>240</v>
      </c>
      <c r="I974" s="27">
        <v>1100</v>
      </c>
      <c r="K974" s="27">
        <f t="shared" si="106"/>
        <v>994560</v>
      </c>
      <c r="L974" s="27">
        <f t="shared" si="107"/>
        <v>984840</v>
      </c>
      <c r="M974" s="27">
        <f t="shared" si="108"/>
        <v>913080</v>
      </c>
      <c r="N974" s="27">
        <f t="shared" si="109"/>
        <v>930720</v>
      </c>
      <c r="O974" s="27">
        <f t="shared" si="110"/>
        <v>78600</v>
      </c>
      <c r="P974" s="27">
        <f t="shared" si="111"/>
        <v>2880</v>
      </c>
      <c r="Q974" s="27">
        <f t="shared" si="112"/>
        <v>13200</v>
      </c>
    </row>
    <row r="975" spans="1:17">
      <c r="A975" s="46" t="s">
        <v>48</v>
      </c>
      <c r="B975" s="27"/>
      <c r="C975" s="27"/>
      <c r="D975" s="27"/>
      <c r="E975" s="27"/>
      <c r="F975" s="27"/>
      <c r="G975" s="27"/>
      <c r="H975" s="27"/>
      <c r="I975" s="27"/>
      <c r="K975" s="27" t="str">
        <f t="shared" si="106"/>
        <v/>
      </c>
      <c r="L975" s="27" t="str">
        <f t="shared" si="107"/>
        <v/>
      </c>
      <c r="M975" s="27" t="str">
        <f t="shared" si="108"/>
        <v/>
      </c>
      <c r="N975" s="27" t="str">
        <f t="shared" si="109"/>
        <v/>
      </c>
      <c r="O975" s="27" t="str">
        <f t="shared" si="110"/>
        <v/>
      </c>
      <c r="P975" s="27" t="str">
        <f t="shared" si="111"/>
        <v/>
      </c>
      <c r="Q975" s="27" t="str">
        <f t="shared" si="112"/>
        <v/>
      </c>
    </row>
    <row r="976" spans="1:17">
      <c r="A976" s="54" t="s">
        <v>14</v>
      </c>
      <c r="B976" s="27">
        <v>1318</v>
      </c>
      <c r="C976" s="27">
        <v>75500</v>
      </c>
      <c r="D976" s="27">
        <v>75220</v>
      </c>
      <c r="E976" s="27">
        <v>69630</v>
      </c>
      <c r="F976" s="27">
        <v>71250</v>
      </c>
      <c r="G976" s="27">
        <v>4310</v>
      </c>
      <c r="H976" s="27">
        <v>1560</v>
      </c>
      <c r="I976" s="27">
        <v>1900</v>
      </c>
      <c r="K976" s="27">
        <f t="shared" si="106"/>
        <v>906000</v>
      </c>
      <c r="L976" s="27">
        <f t="shared" si="107"/>
        <v>902640</v>
      </c>
      <c r="M976" s="27">
        <f t="shared" si="108"/>
        <v>835560</v>
      </c>
      <c r="N976" s="27">
        <f t="shared" si="109"/>
        <v>855000</v>
      </c>
      <c r="O976" s="27">
        <f t="shared" si="110"/>
        <v>51720</v>
      </c>
      <c r="P976" s="27">
        <f t="shared" si="111"/>
        <v>18720</v>
      </c>
      <c r="Q976" s="27">
        <f t="shared" si="112"/>
        <v>22800</v>
      </c>
    </row>
    <row r="977" spans="1:17">
      <c r="A977" s="54" t="s">
        <v>51</v>
      </c>
      <c r="B977" s="27">
        <v>58</v>
      </c>
      <c r="C977" s="27">
        <v>70730</v>
      </c>
      <c r="D977" s="27">
        <v>72790</v>
      </c>
      <c r="E977" s="27">
        <v>68860</v>
      </c>
      <c r="F977" s="27">
        <v>70330</v>
      </c>
      <c r="G977" s="27">
        <v>1750</v>
      </c>
      <c r="H977" s="27">
        <v>110</v>
      </c>
      <c r="I977" s="27">
        <v>2020</v>
      </c>
      <c r="K977" s="27">
        <f t="shared" si="106"/>
        <v>848760</v>
      </c>
      <c r="L977" s="27">
        <f t="shared" si="107"/>
        <v>873480</v>
      </c>
      <c r="M977" s="27">
        <f t="shared" si="108"/>
        <v>826320</v>
      </c>
      <c r="N977" s="27">
        <f t="shared" si="109"/>
        <v>843960</v>
      </c>
      <c r="O977" s="27">
        <f t="shared" si="110"/>
        <v>21000</v>
      </c>
      <c r="P977" s="27">
        <f t="shared" si="111"/>
        <v>1320</v>
      </c>
      <c r="Q977" s="27">
        <f t="shared" si="112"/>
        <v>24240</v>
      </c>
    </row>
    <row r="978" spans="1:17">
      <c r="A978" s="54" t="s">
        <v>53</v>
      </c>
      <c r="B978" s="27">
        <v>335</v>
      </c>
      <c r="C978" s="27">
        <v>76590</v>
      </c>
      <c r="D978" s="27">
        <v>72890</v>
      </c>
      <c r="E978" s="27">
        <v>68140</v>
      </c>
      <c r="F978" s="27">
        <v>69170</v>
      </c>
      <c r="G978" s="27">
        <v>6730</v>
      </c>
      <c r="H978" s="27">
        <v>1720</v>
      </c>
      <c r="I978" s="27">
        <v>1720</v>
      </c>
      <c r="K978" s="27">
        <f t="shared" si="106"/>
        <v>919080</v>
      </c>
      <c r="L978" s="27">
        <f t="shared" si="107"/>
        <v>874680</v>
      </c>
      <c r="M978" s="27">
        <f t="shared" si="108"/>
        <v>817680</v>
      </c>
      <c r="N978" s="27">
        <f t="shared" si="109"/>
        <v>830040</v>
      </c>
      <c r="O978" s="27">
        <f t="shared" si="110"/>
        <v>80760</v>
      </c>
      <c r="P978" s="27">
        <f t="shared" si="111"/>
        <v>20640</v>
      </c>
      <c r="Q978" s="27">
        <f t="shared" si="112"/>
        <v>20640</v>
      </c>
    </row>
    <row r="979" spans="1:17">
      <c r="A979" s="54" t="s">
        <v>58</v>
      </c>
      <c r="B979" s="27">
        <v>128</v>
      </c>
      <c r="C979" s="27">
        <v>80900</v>
      </c>
      <c r="D979" s="27">
        <v>81060</v>
      </c>
      <c r="E979" s="27">
        <v>74790</v>
      </c>
      <c r="F979" s="27">
        <v>76240</v>
      </c>
      <c r="G979" s="27">
        <v>2870</v>
      </c>
      <c r="H979" s="27">
        <v>3240</v>
      </c>
      <c r="I979" s="27">
        <v>2500</v>
      </c>
      <c r="K979" s="27">
        <f t="shared" si="106"/>
        <v>970800</v>
      </c>
      <c r="L979" s="27">
        <f t="shared" si="107"/>
        <v>972720</v>
      </c>
      <c r="M979" s="27">
        <f t="shared" si="108"/>
        <v>897480</v>
      </c>
      <c r="N979" s="27">
        <f t="shared" si="109"/>
        <v>914880</v>
      </c>
      <c r="O979" s="27">
        <f t="shared" si="110"/>
        <v>34440</v>
      </c>
      <c r="P979" s="27">
        <f t="shared" si="111"/>
        <v>38880</v>
      </c>
      <c r="Q979" s="27">
        <f t="shared" si="112"/>
        <v>30000</v>
      </c>
    </row>
    <row r="980" spans="1:17">
      <c r="A980" s="54" t="s">
        <v>60</v>
      </c>
      <c r="B980" s="27">
        <v>423</v>
      </c>
      <c r="C980" s="27">
        <v>78270</v>
      </c>
      <c r="D980" s="27">
        <v>79600</v>
      </c>
      <c r="E980" s="27">
        <v>72970</v>
      </c>
      <c r="F980" s="27">
        <v>75190</v>
      </c>
      <c r="G980" s="27">
        <v>2960</v>
      </c>
      <c r="H980" s="27">
        <v>2340</v>
      </c>
      <c r="I980" s="27">
        <v>2350</v>
      </c>
      <c r="K980" s="27">
        <f t="shared" si="106"/>
        <v>939240</v>
      </c>
      <c r="L980" s="27">
        <f t="shared" si="107"/>
        <v>955200</v>
      </c>
      <c r="M980" s="27">
        <f t="shared" si="108"/>
        <v>875640</v>
      </c>
      <c r="N980" s="27">
        <f t="shared" si="109"/>
        <v>902280</v>
      </c>
      <c r="O980" s="27">
        <f t="shared" si="110"/>
        <v>35520</v>
      </c>
      <c r="P980" s="27">
        <f t="shared" si="111"/>
        <v>28080</v>
      </c>
      <c r="Q980" s="27">
        <f t="shared" si="112"/>
        <v>28200</v>
      </c>
    </row>
    <row r="981" spans="1:17">
      <c r="A981" s="54" t="s">
        <v>63</v>
      </c>
      <c r="B981" s="27">
        <v>24</v>
      </c>
      <c r="C981" s="27">
        <v>73590</v>
      </c>
      <c r="D981" s="27">
        <v>74310</v>
      </c>
      <c r="E981" s="27">
        <v>71160</v>
      </c>
      <c r="F981" s="27">
        <v>72970</v>
      </c>
      <c r="G981" s="27">
        <v>2400</v>
      </c>
      <c r="H981" s="27">
        <v>30</v>
      </c>
      <c r="I981" s="27">
        <v>90</v>
      </c>
      <c r="K981" s="27">
        <f t="shared" si="106"/>
        <v>883080</v>
      </c>
      <c r="L981" s="27">
        <f t="shared" si="107"/>
        <v>891720</v>
      </c>
      <c r="M981" s="27">
        <f t="shared" si="108"/>
        <v>853920</v>
      </c>
      <c r="N981" s="27">
        <f t="shared" si="109"/>
        <v>875640</v>
      </c>
      <c r="O981" s="27">
        <f t="shared" si="110"/>
        <v>28800</v>
      </c>
      <c r="P981" s="27">
        <f t="shared" si="111"/>
        <v>360</v>
      </c>
      <c r="Q981" s="27">
        <f t="shared" si="112"/>
        <v>1080</v>
      </c>
    </row>
    <row r="982" spans="1:17">
      <c r="A982" s="46" t="s">
        <v>64</v>
      </c>
      <c r="B982" s="27"/>
      <c r="C982" s="27"/>
      <c r="D982" s="27"/>
      <c r="E982" s="27"/>
      <c r="F982" s="27"/>
      <c r="G982" s="27"/>
      <c r="H982" s="27"/>
      <c r="I982" s="27"/>
      <c r="K982" s="27" t="str">
        <f t="shared" si="106"/>
        <v/>
      </c>
      <c r="L982" s="27" t="str">
        <f t="shared" si="107"/>
        <v/>
      </c>
      <c r="M982" s="27" t="str">
        <f t="shared" si="108"/>
        <v/>
      </c>
      <c r="N982" s="27" t="str">
        <f t="shared" si="109"/>
        <v/>
      </c>
      <c r="O982" s="27" t="str">
        <f t="shared" si="110"/>
        <v/>
      </c>
      <c r="P982" s="27" t="str">
        <f t="shared" si="111"/>
        <v/>
      </c>
      <c r="Q982" s="27" t="str">
        <f t="shared" si="112"/>
        <v/>
      </c>
    </row>
    <row r="983" spans="1:17">
      <c r="A983" s="54" t="s">
        <v>14</v>
      </c>
      <c r="B983" s="27">
        <v>1398</v>
      </c>
      <c r="C983" s="27">
        <v>66230</v>
      </c>
      <c r="D983" s="27">
        <v>63040</v>
      </c>
      <c r="E983" s="27">
        <v>61740</v>
      </c>
      <c r="F983" s="27">
        <v>59950</v>
      </c>
      <c r="G983" s="27">
        <v>3730</v>
      </c>
      <c r="H983" s="27">
        <v>760</v>
      </c>
      <c r="I983" s="27">
        <v>1370</v>
      </c>
      <c r="K983" s="27">
        <f t="shared" si="106"/>
        <v>794760</v>
      </c>
      <c r="L983" s="27">
        <f t="shared" si="107"/>
        <v>756480</v>
      </c>
      <c r="M983" s="27">
        <f t="shared" si="108"/>
        <v>740880</v>
      </c>
      <c r="N983" s="27">
        <f t="shared" si="109"/>
        <v>719400</v>
      </c>
      <c r="O983" s="27">
        <f t="shared" si="110"/>
        <v>44760</v>
      </c>
      <c r="P983" s="27">
        <f t="shared" si="111"/>
        <v>9120</v>
      </c>
      <c r="Q983" s="27">
        <f t="shared" si="112"/>
        <v>16440</v>
      </c>
    </row>
    <row r="984" spans="1:17">
      <c r="A984" s="54" t="s">
        <v>66</v>
      </c>
      <c r="B984" s="27">
        <v>78</v>
      </c>
      <c r="C984" s="27">
        <v>75450</v>
      </c>
      <c r="D984" s="27">
        <v>76360</v>
      </c>
      <c r="E984" s="27">
        <v>69010</v>
      </c>
      <c r="F984" s="27">
        <v>70530</v>
      </c>
      <c r="G984" s="27">
        <v>5040</v>
      </c>
      <c r="H984" s="27">
        <v>1390</v>
      </c>
      <c r="I984" s="27">
        <v>710</v>
      </c>
      <c r="K984" s="27">
        <f t="shared" si="106"/>
        <v>905400</v>
      </c>
      <c r="L984" s="27">
        <f t="shared" si="107"/>
        <v>916320</v>
      </c>
      <c r="M984" s="27">
        <f t="shared" si="108"/>
        <v>828120</v>
      </c>
      <c r="N984" s="27">
        <f t="shared" si="109"/>
        <v>846360</v>
      </c>
      <c r="O984" s="27">
        <f t="shared" si="110"/>
        <v>60480</v>
      </c>
      <c r="P984" s="27">
        <f t="shared" si="111"/>
        <v>16680</v>
      </c>
      <c r="Q984" s="27">
        <f t="shared" si="112"/>
        <v>8520</v>
      </c>
    </row>
    <row r="985" spans="1:17">
      <c r="A985" s="55" t="s">
        <v>1</v>
      </c>
      <c r="B985" s="28"/>
      <c r="C985" s="28"/>
      <c r="D985" s="28"/>
      <c r="E985" s="28"/>
      <c r="F985" s="28"/>
      <c r="G985" s="28"/>
      <c r="H985" s="28"/>
      <c r="I985" s="28"/>
      <c r="K985" s="27" t="str">
        <f t="shared" si="106"/>
        <v/>
      </c>
      <c r="L985" s="27" t="str">
        <f t="shared" si="107"/>
        <v/>
      </c>
      <c r="M985" s="27" t="str">
        <f t="shared" si="108"/>
        <v/>
      </c>
      <c r="N985" s="27" t="str">
        <f t="shared" si="109"/>
        <v/>
      </c>
      <c r="O985" s="27" t="str">
        <f t="shared" si="110"/>
        <v/>
      </c>
      <c r="P985" s="27" t="str">
        <f t="shared" si="111"/>
        <v/>
      </c>
      <c r="Q985" s="27" t="str">
        <f t="shared" si="112"/>
        <v/>
      </c>
    </row>
    <row r="986" spans="1:17">
      <c r="A986" s="46" t="s">
        <v>14</v>
      </c>
      <c r="B986" s="27"/>
      <c r="C986" s="27"/>
      <c r="D986" s="27"/>
      <c r="E986" s="27"/>
      <c r="F986" s="27"/>
      <c r="G986" s="27"/>
      <c r="H986" s="27"/>
      <c r="I986" s="27"/>
      <c r="K986" s="27" t="str">
        <f t="shared" si="106"/>
        <v/>
      </c>
      <c r="L986" s="27" t="str">
        <f t="shared" si="107"/>
        <v/>
      </c>
      <c r="M986" s="27" t="str">
        <f t="shared" si="108"/>
        <v/>
      </c>
      <c r="N986" s="27" t="str">
        <f t="shared" si="109"/>
        <v/>
      </c>
      <c r="O986" s="27" t="str">
        <f t="shared" si="110"/>
        <v/>
      </c>
      <c r="P986" s="27" t="str">
        <f t="shared" si="111"/>
        <v/>
      </c>
      <c r="Q986" s="27" t="str">
        <f t="shared" si="112"/>
        <v/>
      </c>
    </row>
    <row r="987" spans="1:17">
      <c r="A987" s="54" t="s">
        <v>14</v>
      </c>
      <c r="B987" s="27">
        <v>2685</v>
      </c>
      <c r="C987" s="27">
        <v>71840</v>
      </c>
      <c r="D987" s="27">
        <v>70300</v>
      </c>
      <c r="E987" s="27">
        <v>66310</v>
      </c>
      <c r="F987" s="27">
        <v>66500</v>
      </c>
      <c r="G987" s="27">
        <v>4380</v>
      </c>
      <c r="H987" s="27">
        <v>1150</v>
      </c>
      <c r="I987" s="27">
        <v>1640</v>
      </c>
      <c r="K987" s="27">
        <f t="shared" si="106"/>
        <v>862080</v>
      </c>
      <c r="L987" s="27">
        <f t="shared" si="107"/>
        <v>843600</v>
      </c>
      <c r="M987" s="27">
        <f t="shared" si="108"/>
        <v>795720</v>
      </c>
      <c r="N987" s="27">
        <f t="shared" si="109"/>
        <v>798000</v>
      </c>
      <c r="O987" s="27">
        <f t="shared" si="110"/>
        <v>52560</v>
      </c>
      <c r="P987" s="27">
        <f t="shared" si="111"/>
        <v>13800</v>
      </c>
      <c r="Q987" s="27">
        <f t="shared" si="112"/>
        <v>19680</v>
      </c>
    </row>
    <row r="988" spans="1:17">
      <c r="A988" s="46" t="s">
        <v>43</v>
      </c>
      <c r="B988" s="27"/>
      <c r="C988" s="27"/>
      <c r="D988" s="27"/>
      <c r="E988" s="27"/>
      <c r="F988" s="27"/>
      <c r="G988" s="27"/>
      <c r="H988" s="27"/>
      <c r="I988" s="27"/>
      <c r="K988" s="27" t="str">
        <f t="shared" si="106"/>
        <v/>
      </c>
      <c r="L988" s="27" t="str">
        <f t="shared" si="107"/>
        <v/>
      </c>
      <c r="M988" s="27" t="str">
        <f t="shared" si="108"/>
        <v/>
      </c>
      <c r="N988" s="27" t="str">
        <f t="shared" si="109"/>
        <v/>
      </c>
      <c r="O988" s="27" t="str">
        <f t="shared" si="110"/>
        <v/>
      </c>
      <c r="P988" s="27" t="str">
        <f t="shared" si="111"/>
        <v/>
      </c>
      <c r="Q988" s="27" t="str">
        <f t="shared" si="112"/>
        <v/>
      </c>
    </row>
    <row r="989" spans="1:17">
      <c r="A989" s="54" t="s">
        <v>14</v>
      </c>
      <c r="B989" s="27">
        <v>130</v>
      </c>
      <c r="C989" s="27">
        <v>82840</v>
      </c>
      <c r="D989" s="27">
        <v>81670</v>
      </c>
      <c r="E989" s="27">
        <v>75850</v>
      </c>
      <c r="F989" s="27">
        <v>77220</v>
      </c>
      <c r="G989" s="27">
        <v>6790</v>
      </c>
      <c r="H989" s="27">
        <v>210</v>
      </c>
      <c r="I989" s="27">
        <v>1140</v>
      </c>
      <c r="K989" s="27">
        <f t="shared" si="106"/>
        <v>994080</v>
      </c>
      <c r="L989" s="27">
        <f t="shared" si="107"/>
        <v>980040</v>
      </c>
      <c r="M989" s="27">
        <f t="shared" si="108"/>
        <v>910200</v>
      </c>
      <c r="N989" s="27">
        <f t="shared" si="109"/>
        <v>926640</v>
      </c>
      <c r="O989" s="27">
        <f t="shared" si="110"/>
        <v>81480</v>
      </c>
      <c r="P989" s="27">
        <f t="shared" si="111"/>
        <v>2520</v>
      </c>
      <c r="Q989" s="27">
        <f t="shared" si="112"/>
        <v>13680</v>
      </c>
    </row>
    <row r="990" spans="1:17">
      <c r="A990" s="54" t="s">
        <v>47</v>
      </c>
      <c r="B990" s="27">
        <v>126</v>
      </c>
      <c r="C990" s="27">
        <v>82940</v>
      </c>
      <c r="D990" s="27">
        <v>81670</v>
      </c>
      <c r="E990" s="27">
        <v>75800</v>
      </c>
      <c r="F990" s="27">
        <v>77130</v>
      </c>
      <c r="G990" s="27">
        <v>6920</v>
      </c>
      <c r="H990" s="27">
        <v>220</v>
      </c>
      <c r="I990" s="27">
        <v>1170</v>
      </c>
      <c r="K990" s="27">
        <f t="shared" si="106"/>
        <v>995280</v>
      </c>
      <c r="L990" s="27">
        <f t="shared" si="107"/>
        <v>980040</v>
      </c>
      <c r="M990" s="27">
        <f t="shared" si="108"/>
        <v>909600</v>
      </c>
      <c r="N990" s="27">
        <f t="shared" si="109"/>
        <v>925560</v>
      </c>
      <c r="O990" s="27">
        <f t="shared" si="110"/>
        <v>83040</v>
      </c>
      <c r="P990" s="27">
        <f t="shared" si="111"/>
        <v>2640</v>
      </c>
      <c r="Q990" s="27">
        <f t="shared" si="112"/>
        <v>14040</v>
      </c>
    </row>
    <row r="991" spans="1:17">
      <c r="A991" s="46" t="s">
        <v>48</v>
      </c>
      <c r="B991" s="27"/>
      <c r="C991" s="27"/>
      <c r="D991" s="27"/>
      <c r="E991" s="27"/>
      <c r="F991" s="27"/>
      <c r="G991" s="27"/>
      <c r="H991" s="27"/>
      <c r="I991" s="27"/>
      <c r="K991" s="27" t="str">
        <f t="shared" si="106"/>
        <v/>
      </c>
      <c r="L991" s="27" t="str">
        <f t="shared" si="107"/>
        <v/>
      </c>
      <c r="M991" s="27" t="str">
        <f t="shared" si="108"/>
        <v/>
      </c>
      <c r="N991" s="27" t="str">
        <f t="shared" si="109"/>
        <v/>
      </c>
      <c r="O991" s="27" t="str">
        <f t="shared" si="110"/>
        <v/>
      </c>
      <c r="P991" s="27" t="str">
        <f t="shared" si="111"/>
        <v/>
      </c>
      <c r="Q991" s="27" t="str">
        <f t="shared" si="112"/>
        <v/>
      </c>
    </row>
    <row r="992" spans="1:17">
      <c r="A992" s="54" t="s">
        <v>14</v>
      </c>
      <c r="B992" s="27">
        <v>1233</v>
      </c>
      <c r="C992" s="27">
        <v>76240</v>
      </c>
      <c r="D992" s="27">
        <v>76010</v>
      </c>
      <c r="E992" s="27">
        <v>70030</v>
      </c>
      <c r="F992" s="27">
        <v>71780</v>
      </c>
      <c r="G992" s="27">
        <v>4570</v>
      </c>
      <c r="H992" s="27">
        <v>1640</v>
      </c>
      <c r="I992" s="27">
        <v>1920</v>
      </c>
      <c r="K992" s="27">
        <f t="shared" si="106"/>
        <v>914880</v>
      </c>
      <c r="L992" s="27">
        <f t="shared" si="107"/>
        <v>912120</v>
      </c>
      <c r="M992" s="27">
        <f t="shared" si="108"/>
        <v>840360</v>
      </c>
      <c r="N992" s="27">
        <f t="shared" si="109"/>
        <v>861360</v>
      </c>
      <c r="O992" s="27">
        <f t="shared" si="110"/>
        <v>54840</v>
      </c>
      <c r="P992" s="27">
        <f t="shared" si="111"/>
        <v>19680</v>
      </c>
      <c r="Q992" s="27">
        <f t="shared" si="112"/>
        <v>23040</v>
      </c>
    </row>
    <row r="993" spans="1:17">
      <c r="A993" s="54" t="s">
        <v>51</v>
      </c>
      <c r="B993" s="27">
        <v>55</v>
      </c>
      <c r="C993" s="27">
        <v>70630</v>
      </c>
      <c r="D993" s="27">
        <v>72920</v>
      </c>
      <c r="E993" s="27">
        <v>68670</v>
      </c>
      <c r="F993" s="27">
        <v>70250</v>
      </c>
      <c r="G993" s="27">
        <v>1850</v>
      </c>
      <c r="H993" s="27">
        <v>120</v>
      </c>
      <c r="I993" s="27">
        <v>2130</v>
      </c>
      <c r="K993" s="27">
        <f t="shared" si="106"/>
        <v>847560</v>
      </c>
      <c r="L993" s="27">
        <f t="shared" si="107"/>
        <v>875040</v>
      </c>
      <c r="M993" s="27">
        <f t="shared" si="108"/>
        <v>824040</v>
      </c>
      <c r="N993" s="27">
        <f t="shared" si="109"/>
        <v>843000</v>
      </c>
      <c r="O993" s="27">
        <f t="shared" si="110"/>
        <v>22200</v>
      </c>
      <c r="P993" s="27">
        <f t="shared" si="111"/>
        <v>1440</v>
      </c>
      <c r="Q993" s="27">
        <f t="shared" si="112"/>
        <v>25560</v>
      </c>
    </row>
    <row r="994" spans="1:17">
      <c r="A994" s="54" t="s">
        <v>53</v>
      </c>
      <c r="B994" s="27">
        <v>334</v>
      </c>
      <c r="C994" s="27">
        <v>76600</v>
      </c>
      <c r="D994" s="27">
        <v>72950</v>
      </c>
      <c r="E994" s="27">
        <v>68130</v>
      </c>
      <c r="F994" s="27">
        <v>68890</v>
      </c>
      <c r="G994" s="27">
        <v>6750</v>
      </c>
      <c r="H994" s="27">
        <v>1730</v>
      </c>
      <c r="I994" s="27">
        <v>1700</v>
      </c>
      <c r="K994" s="27">
        <f t="shared" si="106"/>
        <v>919200</v>
      </c>
      <c r="L994" s="27">
        <f t="shared" si="107"/>
        <v>875400</v>
      </c>
      <c r="M994" s="27">
        <f t="shared" si="108"/>
        <v>817560</v>
      </c>
      <c r="N994" s="27">
        <f t="shared" si="109"/>
        <v>826680</v>
      </c>
      <c r="O994" s="27">
        <f t="shared" si="110"/>
        <v>81000</v>
      </c>
      <c r="P994" s="27">
        <f t="shared" si="111"/>
        <v>20760</v>
      </c>
      <c r="Q994" s="27">
        <f t="shared" si="112"/>
        <v>20400</v>
      </c>
    </row>
    <row r="995" spans="1:17">
      <c r="A995" s="54" t="s">
        <v>63</v>
      </c>
      <c r="B995" s="27">
        <v>24</v>
      </c>
      <c r="C995" s="27">
        <v>73590</v>
      </c>
      <c r="D995" s="27">
        <v>74310</v>
      </c>
      <c r="E995" s="27">
        <v>71160</v>
      </c>
      <c r="F995" s="27">
        <v>72970</v>
      </c>
      <c r="G995" s="27">
        <v>2400</v>
      </c>
      <c r="H995" s="27">
        <v>30</v>
      </c>
      <c r="I995" s="27">
        <v>90</v>
      </c>
      <c r="K995" s="27">
        <f t="shared" si="106"/>
        <v>883080</v>
      </c>
      <c r="L995" s="27">
        <f t="shared" si="107"/>
        <v>891720</v>
      </c>
      <c r="M995" s="27">
        <f t="shared" si="108"/>
        <v>853920</v>
      </c>
      <c r="N995" s="27">
        <f t="shared" si="109"/>
        <v>875640</v>
      </c>
      <c r="O995" s="27">
        <f t="shared" si="110"/>
        <v>28800</v>
      </c>
      <c r="P995" s="27">
        <f t="shared" si="111"/>
        <v>360</v>
      </c>
      <c r="Q995" s="27">
        <f t="shared" si="112"/>
        <v>1080</v>
      </c>
    </row>
    <row r="996" spans="1:17">
      <c r="A996" s="46" t="s">
        <v>64</v>
      </c>
      <c r="B996" s="27"/>
      <c r="C996" s="27"/>
      <c r="D996" s="27"/>
      <c r="E996" s="27"/>
      <c r="F996" s="27"/>
      <c r="G996" s="27"/>
      <c r="H996" s="27"/>
      <c r="I996" s="27"/>
      <c r="K996" s="27" t="str">
        <f t="shared" si="106"/>
        <v/>
      </c>
      <c r="L996" s="27" t="str">
        <f t="shared" si="107"/>
        <v/>
      </c>
      <c r="M996" s="27" t="str">
        <f t="shared" si="108"/>
        <v/>
      </c>
      <c r="N996" s="27" t="str">
        <f t="shared" si="109"/>
        <v/>
      </c>
      <c r="O996" s="27" t="str">
        <f t="shared" si="110"/>
        <v/>
      </c>
      <c r="P996" s="27" t="str">
        <f t="shared" si="111"/>
        <v/>
      </c>
      <c r="Q996" s="27" t="str">
        <f t="shared" si="112"/>
        <v/>
      </c>
    </row>
    <row r="997" spans="1:17">
      <c r="A997" s="54" t="s">
        <v>14</v>
      </c>
      <c r="B997" s="27">
        <v>1284</v>
      </c>
      <c r="C997" s="27">
        <v>66760</v>
      </c>
      <c r="D997" s="27">
        <v>63400</v>
      </c>
      <c r="E997" s="27">
        <v>61970</v>
      </c>
      <c r="F997" s="27">
        <v>60240</v>
      </c>
      <c r="G997" s="27">
        <v>4000</v>
      </c>
      <c r="H997" s="27">
        <v>800</v>
      </c>
      <c r="I997" s="27">
        <v>1390</v>
      </c>
      <c r="K997" s="27">
        <f t="shared" si="106"/>
        <v>801120</v>
      </c>
      <c r="L997" s="27">
        <f t="shared" si="107"/>
        <v>760800</v>
      </c>
      <c r="M997" s="27">
        <f t="shared" si="108"/>
        <v>743640</v>
      </c>
      <c r="N997" s="27">
        <f t="shared" si="109"/>
        <v>722880</v>
      </c>
      <c r="O997" s="27">
        <f t="shared" si="110"/>
        <v>48000</v>
      </c>
      <c r="P997" s="27">
        <f t="shared" si="111"/>
        <v>9600</v>
      </c>
      <c r="Q997" s="27">
        <f t="shared" si="112"/>
        <v>16680</v>
      </c>
    </row>
    <row r="998" spans="1:17">
      <c r="A998" s="54" t="s">
        <v>66</v>
      </c>
      <c r="B998" s="27">
        <v>73</v>
      </c>
      <c r="C998" s="27">
        <v>75190</v>
      </c>
      <c r="D998" s="27">
        <v>75830</v>
      </c>
      <c r="E998" s="27">
        <v>68420</v>
      </c>
      <c r="F998" s="27">
        <v>70230</v>
      </c>
      <c r="G998" s="27">
        <v>5390</v>
      </c>
      <c r="H998" s="27">
        <v>1380</v>
      </c>
      <c r="I998" s="27">
        <v>760</v>
      </c>
      <c r="K998" s="27">
        <f t="shared" si="106"/>
        <v>902280</v>
      </c>
      <c r="L998" s="27">
        <f t="shared" si="107"/>
        <v>909960</v>
      </c>
      <c r="M998" s="27">
        <f t="shared" si="108"/>
        <v>821040</v>
      </c>
      <c r="N998" s="27">
        <f t="shared" si="109"/>
        <v>842760</v>
      </c>
      <c r="O998" s="27">
        <f t="shared" si="110"/>
        <v>64680</v>
      </c>
      <c r="P998" s="27">
        <f t="shared" si="111"/>
        <v>16560</v>
      </c>
      <c r="Q998" s="27">
        <f t="shared" si="112"/>
        <v>9120</v>
      </c>
    </row>
    <row r="999" spans="1:17">
      <c r="A999" s="55" t="s">
        <v>2</v>
      </c>
      <c r="B999" s="28"/>
      <c r="C999" s="28"/>
      <c r="D999" s="28"/>
      <c r="E999" s="28"/>
      <c r="F999" s="28"/>
      <c r="G999" s="28"/>
      <c r="H999" s="28"/>
      <c r="I999" s="28"/>
      <c r="K999" s="27" t="str">
        <f t="shared" si="106"/>
        <v/>
      </c>
      <c r="L999" s="27" t="str">
        <f t="shared" si="107"/>
        <v/>
      </c>
      <c r="M999" s="27" t="str">
        <f t="shared" si="108"/>
        <v/>
      </c>
      <c r="N999" s="27" t="str">
        <f t="shared" si="109"/>
        <v/>
      </c>
      <c r="O999" s="27" t="str">
        <f t="shared" si="110"/>
        <v/>
      </c>
      <c r="P999" s="27" t="str">
        <f t="shared" si="111"/>
        <v/>
      </c>
      <c r="Q999" s="27" t="str">
        <f t="shared" si="112"/>
        <v/>
      </c>
    </row>
    <row r="1000" spans="1:17">
      <c r="A1000" s="46" t="s">
        <v>14</v>
      </c>
      <c r="B1000" s="27"/>
      <c r="C1000" s="27"/>
      <c r="D1000" s="27"/>
      <c r="E1000" s="27"/>
      <c r="F1000" s="27"/>
      <c r="G1000" s="27"/>
      <c r="H1000" s="27"/>
      <c r="I1000" s="27"/>
      <c r="K1000" s="27" t="str">
        <f t="shared" si="106"/>
        <v/>
      </c>
      <c r="L1000" s="27" t="str">
        <f t="shared" si="107"/>
        <v/>
      </c>
      <c r="M1000" s="27" t="str">
        <f t="shared" si="108"/>
        <v/>
      </c>
      <c r="N1000" s="27" t="str">
        <f t="shared" si="109"/>
        <v/>
      </c>
      <c r="O1000" s="27" t="str">
        <f t="shared" si="110"/>
        <v/>
      </c>
      <c r="P1000" s="27" t="str">
        <f t="shared" si="111"/>
        <v/>
      </c>
      <c r="Q1000" s="27" t="str">
        <f t="shared" si="112"/>
        <v/>
      </c>
    </row>
    <row r="1001" spans="1:17">
      <c r="A1001" s="54" t="s">
        <v>14</v>
      </c>
      <c r="B1001" s="27">
        <v>220</v>
      </c>
      <c r="C1001" s="27">
        <v>63350</v>
      </c>
      <c r="D1001" s="27">
        <v>62050</v>
      </c>
      <c r="E1001" s="27">
        <v>62410</v>
      </c>
      <c r="F1001" s="27">
        <v>61080</v>
      </c>
      <c r="G1001" s="27">
        <v>620</v>
      </c>
      <c r="H1001" s="27">
        <v>310</v>
      </c>
      <c r="I1001" s="27">
        <v>1250</v>
      </c>
      <c r="K1001" s="27">
        <f t="shared" si="106"/>
        <v>760200</v>
      </c>
      <c r="L1001" s="27">
        <f t="shared" si="107"/>
        <v>744600</v>
      </c>
      <c r="M1001" s="27">
        <f t="shared" si="108"/>
        <v>748920</v>
      </c>
      <c r="N1001" s="27">
        <f t="shared" si="109"/>
        <v>732960</v>
      </c>
      <c r="O1001" s="27">
        <f t="shared" si="110"/>
        <v>7440</v>
      </c>
      <c r="P1001" s="27">
        <f t="shared" si="111"/>
        <v>3720</v>
      </c>
      <c r="Q1001" s="27">
        <f t="shared" si="112"/>
        <v>15000</v>
      </c>
    </row>
    <row r="1002" spans="1:17">
      <c r="A1002" s="46" t="s">
        <v>48</v>
      </c>
      <c r="B1002" s="27"/>
      <c r="C1002" s="27"/>
      <c r="D1002" s="27"/>
      <c r="E1002" s="27"/>
      <c r="F1002" s="27"/>
      <c r="G1002" s="27"/>
      <c r="H1002" s="27"/>
      <c r="I1002" s="27"/>
      <c r="K1002" s="27" t="str">
        <f t="shared" si="106"/>
        <v/>
      </c>
      <c r="L1002" s="27" t="str">
        <f t="shared" si="107"/>
        <v/>
      </c>
      <c r="M1002" s="27" t="str">
        <f t="shared" si="108"/>
        <v/>
      </c>
      <c r="N1002" s="27" t="str">
        <f t="shared" si="109"/>
        <v/>
      </c>
      <c r="O1002" s="27" t="str">
        <f t="shared" si="110"/>
        <v/>
      </c>
      <c r="P1002" s="27" t="str">
        <f t="shared" si="111"/>
        <v/>
      </c>
      <c r="Q1002" s="27" t="str">
        <f t="shared" si="112"/>
        <v/>
      </c>
    </row>
    <row r="1003" spans="1:17">
      <c r="A1003" s="54" t="s">
        <v>14</v>
      </c>
      <c r="B1003" s="27">
        <v>85</v>
      </c>
      <c r="C1003" s="27">
        <v>64730</v>
      </c>
      <c r="D1003" s="27">
        <v>62830</v>
      </c>
      <c r="E1003" s="27">
        <v>63780</v>
      </c>
      <c r="F1003" s="27">
        <v>62080</v>
      </c>
      <c r="G1003" s="27">
        <v>580</v>
      </c>
      <c r="H1003" s="27">
        <v>370</v>
      </c>
      <c r="I1003" s="27">
        <v>1630</v>
      </c>
      <c r="K1003" s="27">
        <f t="shared" si="106"/>
        <v>776760</v>
      </c>
      <c r="L1003" s="27">
        <f t="shared" si="107"/>
        <v>753960</v>
      </c>
      <c r="M1003" s="27">
        <f t="shared" si="108"/>
        <v>765360</v>
      </c>
      <c r="N1003" s="27">
        <f t="shared" si="109"/>
        <v>744960</v>
      </c>
      <c r="O1003" s="27">
        <f t="shared" si="110"/>
        <v>6960</v>
      </c>
      <c r="P1003" s="27">
        <f t="shared" si="111"/>
        <v>4440</v>
      </c>
      <c r="Q1003" s="27">
        <f t="shared" si="112"/>
        <v>19560</v>
      </c>
    </row>
    <row r="1004" spans="1:17">
      <c r="A1004" s="54" t="s">
        <v>52</v>
      </c>
      <c r="B1004" s="27">
        <v>56</v>
      </c>
      <c r="C1004" s="27">
        <v>61460</v>
      </c>
      <c r="D1004" s="27">
        <v>61410</v>
      </c>
      <c r="E1004" s="27">
        <v>60330</v>
      </c>
      <c r="F1004" s="27">
        <v>59290</v>
      </c>
      <c r="G1004" s="27">
        <v>870</v>
      </c>
      <c r="H1004" s="27">
        <v>260</v>
      </c>
      <c r="I1004" s="27">
        <v>2240</v>
      </c>
      <c r="K1004" s="27">
        <f t="shared" si="106"/>
        <v>737520</v>
      </c>
      <c r="L1004" s="27">
        <f t="shared" si="107"/>
        <v>736920</v>
      </c>
      <c r="M1004" s="27">
        <f t="shared" si="108"/>
        <v>723960</v>
      </c>
      <c r="N1004" s="27">
        <f t="shared" si="109"/>
        <v>711480</v>
      </c>
      <c r="O1004" s="27">
        <f t="shared" si="110"/>
        <v>10440</v>
      </c>
      <c r="P1004" s="27">
        <f t="shared" si="111"/>
        <v>3120</v>
      </c>
      <c r="Q1004" s="27">
        <f t="shared" si="112"/>
        <v>26880</v>
      </c>
    </row>
    <row r="1005" spans="1:17">
      <c r="A1005" s="46" t="s">
        <v>64</v>
      </c>
      <c r="B1005" s="27"/>
      <c r="C1005" s="27"/>
      <c r="D1005" s="27"/>
      <c r="E1005" s="27"/>
      <c r="F1005" s="27"/>
      <c r="G1005" s="27"/>
      <c r="H1005" s="27"/>
      <c r="I1005" s="27"/>
      <c r="K1005" s="27" t="str">
        <f t="shared" si="106"/>
        <v/>
      </c>
      <c r="L1005" s="27" t="str">
        <f t="shared" si="107"/>
        <v/>
      </c>
      <c r="M1005" s="27" t="str">
        <f t="shared" si="108"/>
        <v/>
      </c>
      <c r="N1005" s="27" t="str">
        <f t="shared" si="109"/>
        <v/>
      </c>
      <c r="O1005" s="27" t="str">
        <f t="shared" si="110"/>
        <v/>
      </c>
      <c r="P1005" s="27" t="str">
        <f t="shared" si="111"/>
        <v/>
      </c>
      <c r="Q1005" s="27" t="str">
        <f t="shared" si="112"/>
        <v/>
      </c>
    </row>
    <row r="1006" spans="1:17">
      <c r="A1006" s="54" t="s">
        <v>14</v>
      </c>
      <c r="B1006" s="27">
        <v>114</v>
      </c>
      <c r="C1006" s="27">
        <v>60240</v>
      </c>
      <c r="D1006" s="27">
        <v>58570</v>
      </c>
      <c r="E1006" s="27">
        <v>59230</v>
      </c>
      <c r="F1006" s="27">
        <v>57870</v>
      </c>
      <c r="G1006" s="27">
        <v>720</v>
      </c>
      <c r="H1006" s="27">
        <v>290</v>
      </c>
      <c r="I1006" s="27">
        <v>1200</v>
      </c>
      <c r="K1006" s="27">
        <f t="shared" si="106"/>
        <v>722880</v>
      </c>
      <c r="L1006" s="27">
        <f t="shared" si="107"/>
        <v>702840</v>
      </c>
      <c r="M1006" s="27">
        <f t="shared" si="108"/>
        <v>710760</v>
      </c>
      <c r="N1006" s="27">
        <f t="shared" si="109"/>
        <v>694440</v>
      </c>
      <c r="O1006" s="27">
        <f t="shared" si="110"/>
        <v>8640</v>
      </c>
      <c r="P1006" s="27">
        <f t="shared" si="111"/>
        <v>3480</v>
      </c>
      <c r="Q1006" s="27">
        <f t="shared" si="112"/>
        <v>14400</v>
      </c>
    </row>
    <row r="1007" spans="1:17">
      <c r="A1007" s="54" t="s">
        <v>67</v>
      </c>
      <c r="B1007" s="27">
        <v>95</v>
      </c>
      <c r="C1007" s="27">
        <v>58520</v>
      </c>
      <c r="D1007" s="27">
        <v>56670</v>
      </c>
      <c r="E1007" s="27">
        <v>57420</v>
      </c>
      <c r="F1007" s="27">
        <v>56390</v>
      </c>
      <c r="G1007" s="27">
        <v>870</v>
      </c>
      <c r="H1007" s="27">
        <v>230</v>
      </c>
      <c r="I1007" s="27">
        <v>1120</v>
      </c>
      <c r="K1007" s="27">
        <f t="shared" si="106"/>
        <v>702240</v>
      </c>
      <c r="L1007" s="27">
        <f t="shared" si="107"/>
        <v>680040</v>
      </c>
      <c r="M1007" s="27">
        <f t="shared" si="108"/>
        <v>689040</v>
      </c>
      <c r="N1007" s="27">
        <f t="shared" si="109"/>
        <v>676680</v>
      </c>
      <c r="O1007" s="27">
        <f t="shared" si="110"/>
        <v>10440</v>
      </c>
      <c r="P1007" s="27">
        <f t="shared" si="111"/>
        <v>2760</v>
      </c>
      <c r="Q1007" s="27">
        <f t="shared" si="112"/>
        <v>13440</v>
      </c>
    </row>
    <row r="1008" spans="1:17">
      <c r="A1008" s="55" t="s">
        <v>3</v>
      </c>
      <c r="B1008" s="28"/>
      <c r="C1008" s="28"/>
      <c r="D1008" s="28"/>
      <c r="E1008" s="28"/>
      <c r="F1008" s="28"/>
      <c r="G1008" s="28"/>
      <c r="H1008" s="28"/>
      <c r="I1008" s="28"/>
      <c r="K1008" s="27" t="str">
        <f t="shared" si="106"/>
        <v/>
      </c>
      <c r="L1008" s="27" t="str">
        <f t="shared" si="107"/>
        <v/>
      </c>
      <c r="M1008" s="27" t="str">
        <f t="shared" si="108"/>
        <v/>
      </c>
      <c r="N1008" s="27" t="str">
        <f t="shared" si="109"/>
        <v/>
      </c>
      <c r="O1008" s="27" t="str">
        <f t="shared" si="110"/>
        <v/>
      </c>
      <c r="P1008" s="27" t="str">
        <f t="shared" si="111"/>
        <v/>
      </c>
      <c r="Q1008" s="27" t="str">
        <f t="shared" si="112"/>
        <v/>
      </c>
    </row>
    <row r="1009" spans="1:17">
      <c r="A1009" s="46" t="s">
        <v>14</v>
      </c>
      <c r="B1009" s="27"/>
      <c r="C1009" s="27"/>
      <c r="D1009" s="27"/>
      <c r="E1009" s="27"/>
      <c r="F1009" s="27"/>
      <c r="G1009" s="27"/>
      <c r="H1009" s="27"/>
      <c r="I1009" s="27"/>
      <c r="K1009" s="27" t="str">
        <f t="shared" si="106"/>
        <v/>
      </c>
      <c r="L1009" s="27" t="str">
        <f t="shared" si="107"/>
        <v/>
      </c>
      <c r="M1009" s="27" t="str">
        <f t="shared" si="108"/>
        <v/>
      </c>
      <c r="N1009" s="27" t="str">
        <f t="shared" si="109"/>
        <v/>
      </c>
      <c r="O1009" s="27" t="str">
        <f t="shared" si="110"/>
        <v/>
      </c>
      <c r="P1009" s="27" t="str">
        <f t="shared" si="111"/>
        <v/>
      </c>
      <c r="Q1009" s="27" t="str">
        <f t="shared" si="112"/>
        <v/>
      </c>
    </row>
    <row r="1010" spans="1:17">
      <c r="A1010" s="54" t="s">
        <v>14</v>
      </c>
      <c r="B1010" s="27">
        <v>1480</v>
      </c>
      <c r="C1010" s="27">
        <v>69110</v>
      </c>
      <c r="D1010" s="27">
        <v>67910</v>
      </c>
      <c r="E1010" s="27">
        <v>66160</v>
      </c>
      <c r="F1010" s="27">
        <v>66660</v>
      </c>
      <c r="G1010" s="27">
        <v>2800</v>
      </c>
      <c r="H1010" s="27">
        <v>160</v>
      </c>
      <c r="I1010" s="27">
        <v>1490</v>
      </c>
      <c r="K1010" s="27">
        <f t="shared" si="106"/>
        <v>829320</v>
      </c>
      <c r="L1010" s="27">
        <f t="shared" si="107"/>
        <v>814920</v>
      </c>
      <c r="M1010" s="27">
        <f t="shared" si="108"/>
        <v>793920</v>
      </c>
      <c r="N1010" s="27">
        <f t="shared" si="109"/>
        <v>799920</v>
      </c>
      <c r="O1010" s="27">
        <f t="shared" si="110"/>
        <v>33600</v>
      </c>
      <c r="P1010" s="27">
        <f t="shared" si="111"/>
        <v>1920</v>
      </c>
      <c r="Q1010" s="27">
        <f t="shared" si="112"/>
        <v>17880</v>
      </c>
    </row>
    <row r="1011" spans="1:17">
      <c r="A1011" s="46" t="s">
        <v>43</v>
      </c>
      <c r="B1011" s="27"/>
      <c r="C1011" s="27"/>
      <c r="D1011" s="27"/>
      <c r="E1011" s="27"/>
      <c r="F1011" s="27"/>
      <c r="G1011" s="27"/>
      <c r="H1011" s="27"/>
      <c r="I1011" s="27"/>
      <c r="K1011" s="27" t="str">
        <f t="shared" si="106"/>
        <v/>
      </c>
      <c r="L1011" s="27" t="str">
        <f t="shared" si="107"/>
        <v/>
      </c>
      <c r="M1011" s="27" t="str">
        <f t="shared" si="108"/>
        <v/>
      </c>
      <c r="N1011" s="27" t="str">
        <f t="shared" si="109"/>
        <v/>
      </c>
      <c r="O1011" s="27" t="str">
        <f t="shared" si="110"/>
        <v/>
      </c>
      <c r="P1011" s="27" t="str">
        <f t="shared" si="111"/>
        <v/>
      </c>
      <c r="Q1011" s="27" t="str">
        <f t="shared" si="112"/>
        <v/>
      </c>
    </row>
    <row r="1012" spans="1:17">
      <c r="A1012" s="54" t="s">
        <v>84</v>
      </c>
      <c r="B1012" s="27"/>
      <c r="C1012" s="27"/>
      <c r="D1012" s="27"/>
      <c r="E1012" s="27"/>
      <c r="F1012" s="27"/>
      <c r="G1012" s="27"/>
      <c r="H1012" s="27"/>
      <c r="I1012" s="27"/>
      <c r="K1012" s="27" t="str">
        <f t="shared" si="106"/>
        <v/>
      </c>
      <c r="L1012" s="27" t="str">
        <f t="shared" si="107"/>
        <v/>
      </c>
      <c r="M1012" s="27" t="str">
        <f t="shared" si="108"/>
        <v/>
      </c>
      <c r="N1012" s="27" t="str">
        <f t="shared" si="109"/>
        <v/>
      </c>
      <c r="O1012" s="27" t="str">
        <f t="shared" si="110"/>
        <v/>
      </c>
      <c r="P1012" s="27" t="str">
        <f t="shared" si="111"/>
        <v/>
      </c>
      <c r="Q1012" s="27" t="str">
        <f t="shared" si="112"/>
        <v/>
      </c>
    </row>
    <row r="1013" spans="1:17">
      <c r="A1013" s="46" t="s">
        <v>48</v>
      </c>
      <c r="B1013" s="27"/>
      <c r="C1013" s="27"/>
      <c r="D1013" s="27"/>
      <c r="E1013" s="27"/>
      <c r="F1013" s="27"/>
      <c r="G1013" s="27"/>
      <c r="H1013" s="27"/>
      <c r="I1013" s="27"/>
      <c r="K1013" s="27" t="str">
        <f t="shared" si="106"/>
        <v/>
      </c>
      <c r="L1013" s="27" t="str">
        <f t="shared" si="107"/>
        <v/>
      </c>
      <c r="M1013" s="27" t="str">
        <f t="shared" si="108"/>
        <v/>
      </c>
      <c r="N1013" s="27" t="str">
        <f t="shared" si="109"/>
        <v/>
      </c>
      <c r="O1013" s="27" t="str">
        <f t="shared" si="110"/>
        <v/>
      </c>
      <c r="P1013" s="27" t="str">
        <f t="shared" si="111"/>
        <v/>
      </c>
      <c r="Q1013" s="27" t="str">
        <f t="shared" si="112"/>
        <v/>
      </c>
    </row>
    <row r="1014" spans="1:17">
      <c r="A1014" s="54" t="s">
        <v>14</v>
      </c>
      <c r="B1014" s="27">
        <v>480</v>
      </c>
      <c r="C1014" s="27">
        <v>72030</v>
      </c>
      <c r="D1014" s="27">
        <v>73120</v>
      </c>
      <c r="E1014" s="27">
        <v>70510</v>
      </c>
      <c r="F1014" s="27">
        <v>72400</v>
      </c>
      <c r="G1014" s="27">
        <v>1260</v>
      </c>
      <c r="H1014" s="27">
        <v>260</v>
      </c>
      <c r="I1014" s="27">
        <v>1540</v>
      </c>
      <c r="K1014" s="27">
        <f t="shared" si="106"/>
        <v>864360</v>
      </c>
      <c r="L1014" s="27">
        <f t="shared" si="107"/>
        <v>877440</v>
      </c>
      <c r="M1014" s="27">
        <f t="shared" si="108"/>
        <v>846120</v>
      </c>
      <c r="N1014" s="27">
        <f t="shared" si="109"/>
        <v>868800</v>
      </c>
      <c r="O1014" s="27">
        <f t="shared" si="110"/>
        <v>15120</v>
      </c>
      <c r="P1014" s="27">
        <f t="shared" si="111"/>
        <v>3120</v>
      </c>
      <c r="Q1014" s="27">
        <f t="shared" si="112"/>
        <v>18480</v>
      </c>
    </row>
    <row r="1015" spans="1:17">
      <c r="A1015" s="46" t="s">
        <v>64</v>
      </c>
      <c r="B1015" s="27"/>
      <c r="C1015" s="27"/>
      <c r="D1015" s="27"/>
      <c r="E1015" s="27"/>
      <c r="F1015" s="27"/>
      <c r="G1015" s="27"/>
      <c r="H1015" s="27"/>
      <c r="I1015" s="27"/>
      <c r="K1015" s="27" t="str">
        <f t="shared" si="106"/>
        <v/>
      </c>
      <c r="L1015" s="27" t="str">
        <f t="shared" si="107"/>
        <v/>
      </c>
      <c r="M1015" s="27" t="str">
        <f t="shared" si="108"/>
        <v/>
      </c>
      <c r="N1015" s="27" t="str">
        <f t="shared" si="109"/>
        <v/>
      </c>
      <c r="O1015" s="27" t="str">
        <f t="shared" si="110"/>
        <v/>
      </c>
      <c r="P1015" s="27" t="str">
        <f t="shared" si="111"/>
        <v/>
      </c>
      <c r="Q1015" s="27" t="str">
        <f t="shared" si="112"/>
        <v/>
      </c>
    </row>
    <row r="1016" spans="1:17">
      <c r="A1016" s="54" t="s">
        <v>14</v>
      </c>
      <c r="B1016" s="27">
        <v>942</v>
      </c>
      <c r="C1016" s="27">
        <v>67480</v>
      </c>
      <c r="D1016" s="27">
        <v>64140</v>
      </c>
      <c r="E1016" s="27">
        <v>63810</v>
      </c>
      <c r="F1016" s="27">
        <v>62870</v>
      </c>
      <c r="G1016" s="27">
        <v>3560</v>
      </c>
      <c r="H1016" s="27">
        <v>110</v>
      </c>
      <c r="I1016" s="27">
        <v>1540</v>
      </c>
      <c r="K1016" s="27">
        <f t="shared" si="106"/>
        <v>809760</v>
      </c>
      <c r="L1016" s="27">
        <f t="shared" si="107"/>
        <v>769680</v>
      </c>
      <c r="M1016" s="27">
        <f t="shared" si="108"/>
        <v>765720</v>
      </c>
      <c r="N1016" s="27">
        <f t="shared" si="109"/>
        <v>754440</v>
      </c>
      <c r="O1016" s="27">
        <f t="shared" si="110"/>
        <v>42720</v>
      </c>
      <c r="P1016" s="27">
        <f t="shared" si="111"/>
        <v>1320</v>
      </c>
      <c r="Q1016" s="27">
        <f t="shared" si="112"/>
        <v>18480</v>
      </c>
    </row>
    <row r="1017" spans="1:17">
      <c r="A1017" s="54" t="s">
        <v>70</v>
      </c>
      <c r="B1017" s="27">
        <v>749</v>
      </c>
      <c r="C1017" s="27">
        <v>67520</v>
      </c>
      <c r="D1017" s="27">
        <v>63850</v>
      </c>
      <c r="E1017" s="27">
        <v>63560</v>
      </c>
      <c r="F1017" s="27">
        <v>62100</v>
      </c>
      <c r="G1017" s="27">
        <v>3860</v>
      </c>
      <c r="H1017" s="27">
        <v>100</v>
      </c>
      <c r="I1017" s="27">
        <v>1520</v>
      </c>
      <c r="K1017" s="27">
        <f t="shared" si="106"/>
        <v>810240</v>
      </c>
      <c r="L1017" s="27">
        <f t="shared" si="107"/>
        <v>766200</v>
      </c>
      <c r="M1017" s="27">
        <f t="shared" si="108"/>
        <v>762720</v>
      </c>
      <c r="N1017" s="27">
        <f t="shared" si="109"/>
        <v>745200</v>
      </c>
      <c r="O1017" s="27">
        <f t="shared" si="110"/>
        <v>46320</v>
      </c>
      <c r="P1017" s="27">
        <f t="shared" si="111"/>
        <v>1200</v>
      </c>
      <c r="Q1017" s="27">
        <f t="shared" si="112"/>
        <v>18240</v>
      </c>
    </row>
    <row r="1018" spans="1:17">
      <c r="A1018" s="121" t="s">
        <v>66</v>
      </c>
      <c r="B1018" s="10">
        <v>85</v>
      </c>
      <c r="C1018" s="10">
        <v>73300</v>
      </c>
      <c r="D1018" s="10">
        <v>72710</v>
      </c>
      <c r="E1018" s="10">
        <v>67030</v>
      </c>
      <c r="F1018" s="10">
        <v>68330</v>
      </c>
      <c r="G1018" s="10">
        <v>4940</v>
      </c>
      <c r="H1018" s="10">
        <v>1330</v>
      </c>
      <c r="I1018" s="10">
        <v>840</v>
      </c>
      <c r="K1018" s="27">
        <f t="shared" si="106"/>
        <v>879600</v>
      </c>
      <c r="L1018" s="27">
        <f t="shared" si="107"/>
        <v>872520</v>
      </c>
      <c r="M1018" s="27">
        <f t="shared" si="108"/>
        <v>804360</v>
      </c>
      <c r="N1018" s="27">
        <f t="shared" si="109"/>
        <v>819960</v>
      </c>
      <c r="O1018" s="27">
        <f t="shared" si="110"/>
        <v>59280</v>
      </c>
      <c r="P1018" s="27">
        <f t="shared" si="111"/>
        <v>15960</v>
      </c>
      <c r="Q1018" s="27">
        <f t="shared" si="112"/>
        <v>10080</v>
      </c>
    </row>
    <row r="1019" spans="1:17">
      <c r="A1019" s="121" t="s">
        <v>67</v>
      </c>
      <c r="B1019" s="10">
        <v>1098</v>
      </c>
      <c r="C1019" s="10">
        <v>63190</v>
      </c>
      <c r="D1019" s="10">
        <v>57880</v>
      </c>
      <c r="E1019" s="10">
        <v>57300</v>
      </c>
      <c r="F1019" s="10">
        <v>54960</v>
      </c>
      <c r="G1019" s="10">
        <v>5200</v>
      </c>
      <c r="H1019" s="10">
        <v>700</v>
      </c>
      <c r="I1019" s="10">
        <v>1510</v>
      </c>
      <c r="K1019" s="27">
        <f t="shared" si="106"/>
        <v>758280</v>
      </c>
      <c r="L1019" s="27">
        <f t="shared" si="107"/>
        <v>694560</v>
      </c>
      <c r="M1019" s="27">
        <f t="shared" si="108"/>
        <v>687600</v>
      </c>
      <c r="N1019" s="27">
        <f t="shared" si="109"/>
        <v>659520</v>
      </c>
      <c r="O1019" s="27">
        <f t="shared" si="110"/>
        <v>62400</v>
      </c>
      <c r="P1019" s="27">
        <f t="shared" si="111"/>
        <v>8400</v>
      </c>
      <c r="Q1019" s="27">
        <f t="shared" si="112"/>
        <v>18120</v>
      </c>
    </row>
    <row r="1020" spans="1:17">
      <c r="A1020" s="121" t="s">
        <v>68</v>
      </c>
      <c r="B1020" s="10">
        <v>28</v>
      </c>
      <c r="C1020" s="10">
        <v>61020</v>
      </c>
      <c r="D1020" s="10">
        <v>59150</v>
      </c>
      <c r="E1020" s="10">
        <v>58300</v>
      </c>
      <c r="F1020" s="10">
        <v>56070</v>
      </c>
      <c r="G1020" s="10">
        <v>2510</v>
      </c>
      <c r="H1020" s="10">
        <v>210</v>
      </c>
      <c r="I1020" s="10">
        <v>2730</v>
      </c>
      <c r="K1020" s="27">
        <f t="shared" si="106"/>
        <v>732240</v>
      </c>
      <c r="L1020" s="27">
        <f t="shared" si="107"/>
        <v>709800</v>
      </c>
      <c r="M1020" s="27">
        <f t="shared" si="108"/>
        <v>699600</v>
      </c>
      <c r="N1020" s="27">
        <f t="shared" si="109"/>
        <v>672840</v>
      </c>
      <c r="O1020" s="27">
        <f t="shared" si="110"/>
        <v>30120</v>
      </c>
      <c r="P1020" s="27">
        <f t="shared" si="111"/>
        <v>2520</v>
      </c>
      <c r="Q1020" s="27">
        <f t="shared" si="112"/>
        <v>32760</v>
      </c>
    </row>
    <row r="1021" spans="1:17">
      <c r="A1021" s="121" t="s">
        <v>70</v>
      </c>
      <c r="B1021" s="10">
        <v>27</v>
      </c>
      <c r="C1021" s="10">
        <v>59570</v>
      </c>
      <c r="D1021" s="10">
        <v>59400</v>
      </c>
      <c r="E1021" s="10">
        <v>58530</v>
      </c>
      <c r="F1021" s="10">
        <v>57980</v>
      </c>
      <c r="G1021" s="10">
        <v>980</v>
      </c>
      <c r="H1021" s="10">
        <v>50</v>
      </c>
      <c r="I1021" s="10">
        <v>860</v>
      </c>
      <c r="K1021" s="27">
        <f t="shared" si="106"/>
        <v>714840</v>
      </c>
      <c r="L1021" s="27">
        <f t="shared" si="107"/>
        <v>712800</v>
      </c>
      <c r="M1021" s="27">
        <f t="shared" si="108"/>
        <v>702360</v>
      </c>
      <c r="N1021" s="27">
        <f t="shared" si="109"/>
        <v>695760</v>
      </c>
      <c r="O1021" s="27">
        <f t="shared" si="110"/>
        <v>11760</v>
      </c>
      <c r="P1021" s="27">
        <f t="shared" si="111"/>
        <v>600</v>
      </c>
      <c r="Q1021" s="27">
        <f t="shared" si="112"/>
        <v>10320</v>
      </c>
    </row>
  </sheetData>
  <mergeCells count="5">
    <mergeCell ref="G3:I3"/>
    <mergeCell ref="C2:I2"/>
    <mergeCell ref="N3:P3"/>
    <mergeCell ref="A1:G1"/>
    <mergeCell ref="K2:Q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F03A2-027D-4666-8055-1AA44450C7DA}">
  <dimension ref="A1:Q55"/>
  <sheetViews>
    <sheetView zoomScale="70" zoomScaleNormal="70" workbookViewId="0">
      <pane ySplit="4" topLeftCell="A5" activePane="bottomLeft" state="frozen"/>
      <selection pane="bottomLeft" activeCell="B7" sqref="B7"/>
    </sheetView>
  </sheetViews>
  <sheetFormatPr defaultColWidth="8.88671875" defaultRowHeight="14.4"/>
  <cols>
    <col min="1" max="1" width="57.77734375" customWidth="1"/>
    <col min="2" max="2" width="22.33203125" bestFit="1" customWidth="1"/>
    <col min="3" max="3" width="13.44140625" bestFit="1" customWidth="1"/>
    <col min="4" max="4" width="11.21875" customWidth="1"/>
    <col min="5" max="5" width="11.44140625" customWidth="1"/>
    <col min="6" max="6" width="10.44140625" customWidth="1"/>
    <col min="7" max="7" width="8.77734375" bestFit="1" customWidth="1"/>
    <col min="8" max="8" width="9.77734375" bestFit="1" customWidth="1"/>
    <col min="9" max="9" width="10.109375" customWidth="1"/>
    <col min="11" max="11" width="11" customWidth="1"/>
    <col min="12" max="12" width="12" customWidth="1"/>
    <col min="13" max="13" width="10.6640625" customWidth="1"/>
    <col min="14" max="14" width="8.77734375" bestFit="1" customWidth="1"/>
    <col min="15" max="15" width="9.77734375" bestFit="1" customWidth="1"/>
    <col min="16" max="16" width="10.33203125" customWidth="1"/>
  </cols>
  <sheetData>
    <row r="1" spans="1:17" ht="36.6" customHeight="1">
      <c r="A1" s="145" t="s">
        <v>95</v>
      </c>
      <c r="B1" s="145"/>
      <c r="C1" s="145"/>
      <c r="D1" s="145"/>
      <c r="E1" s="145"/>
      <c r="F1" s="145"/>
      <c r="G1" s="145"/>
      <c r="H1" s="29"/>
      <c r="I1" s="29"/>
    </row>
    <row r="2" spans="1:17">
      <c r="B2" s="29"/>
      <c r="C2" s="149" t="s">
        <v>15</v>
      </c>
      <c r="D2" s="149"/>
      <c r="E2" s="149"/>
      <c r="F2" s="149"/>
      <c r="G2" s="149"/>
      <c r="H2" s="149"/>
      <c r="I2" s="149"/>
      <c r="K2" s="141" t="s">
        <v>94</v>
      </c>
      <c r="L2" s="141"/>
      <c r="M2" s="141"/>
      <c r="N2" s="141"/>
      <c r="O2" s="141"/>
      <c r="P2" s="141"/>
      <c r="Q2" s="141"/>
    </row>
    <row r="3" spans="1:17">
      <c r="B3" s="29"/>
      <c r="C3" s="29"/>
      <c r="D3" s="29"/>
      <c r="E3" s="29"/>
      <c r="F3" s="29"/>
      <c r="G3" s="148" t="s">
        <v>91</v>
      </c>
      <c r="H3" s="148"/>
      <c r="I3" s="148"/>
      <c r="N3" s="140" t="s">
        <v>91</v>
      </c>
      <c r="O3" s="140"/>
      <c r="P3" s="140"/>
      <c r="Q3" s="2"/>
    </row>
    <row r="4" spans="1:17" ht="31.8">
      <c r="A4" s="52"/>
      <c r="B4" s="53" t="s">
        <v>8</v>
      </c>
      <c r="C4" s="53" t="s">
        <v>85</v>
      </c>
      <c r="D4" s="53" t="s">
        <v>86</v>
      </c>
      <c r="E4" s="53" t="s">
        <v>87</v>
      </c>
      <c r="F4" s="53" t="s">
        <v>88</v>
      </c>
      <c r="G4" s="53" t="s">
        <v>32</v>
      </c>
      <c r="H4" s="53" t="s">
        <v>89</v>
      </c>
      <c r="I4" s="53" t="s">
        <v>90</v>
      </c>
      <c r="K4" s="53" t="s">
        <v>85</v>
      </c>
      <c r="L4" s="53" t="s">
        <v>86</v>
      </c>
      <c r="M4" s="53" t="s">
        <v>87</v>
      </c>
      <c r="N4" s="53" t="s">
        <v>88</v>
      </c>
      <c r="O4" s="53" t="s">
        <v>32</v>
      </c>
      <c r="P4" s="53" t="s">
        <v>89</v>
      </c>
      <c r="Q4" s="53" t="s">
        <v>90</v>
      </c>
    </row>
    <row r="5" spans="1:17">
      <c r="A5" s="65" t="s">
        <v>20</v>
      </c>
      <c r="B5" s="66"/>
      <c r="C5" s="66"/>
      <c r="D5" s="66"/>
      <c r="E5" s="66"/>
      <c r="F5" s="66"/>
      <c r="G5" s="66"/>
      <c r="H5" s="66"/>
      <c r="I5" s="66"/>
    </row>
    <row r="6" spans="1:17">
      <c r="A6" s="23" t="s">
        <v>12</v>
      </c>
      <c r="B6" s="24"/>
      <c r="C6" s="24"/>
      <c r="D6" s="24"/>
      <c r="E6" s="24"/>
      <c r="F6" s="24"/>
      <c r="G6" s="24"/>
      <c r="H6" s="24"/>
      <c r="I6" s="24"/>
    </row>
    <row r="7" spans="1:17">
      <c r="A7" s="26" t="s">
        <v>14</v>
      </c>
      <c r="B7" s="27">
        <v>3228</v>
      </c>
      <c r="C7" s="27">
        <v>124880</v>
      </c>
      <c r="D7" s="27">
        <v>107810</v>
      </c>
      <c r="E7" s="27">
        <v>107990</v>
      </c>
      <c r="F7" s="27">
        <v>100780</v>
      </c>
      <c r="G7" s="27">
        <v>16040</v>
      </c>
      <c r="H7" s="27">
        <v>840</v>
      </c>
      <c r="I7" s="27">
        <v>640</v>
      </c>
      <c r="K7" s="27">
        <f t="shared" ref="K7:K55" si="0">IF(C7*12=0,"",C7*12)</f>
        <v>1498560</v>
      </c>
      <c r="L7" s="27">
        <f t="shared" ref="L7:L55" si="1">IF(D7*12=0,"",D7*12)</f>
        <v>1293720</v>
      </c>
      <c r="M7" s="27">
        <f t="shared" ref="M7:M55" si="2">IF(E7*12=0,"",E7*12)</f>
        <v>1295880</v>
      </c>
      <c r="N7" s="27">
        <f t="shared" ref="N7:N55" si="3">IF(F7*12=0,"",F7*12)</f>
        <v>1209360</v>
      </c>
      <c r="O7" s="27">
        <f t="shared" ref="O7:O55" si="4">IF(G7*12=0,"",G7*12)</f>
        <v>192480</v>
      </c>
      <c r="P7" s="27">
        <f t="shared" ref="P7:P55" si="5">IF(H7*12=0,"",H7*12)</f>
        <v>10080</v>
      </c>
      <c r="Q7" s="27">
        <f t="shared" ref="Q7:Q55" si="6">IF(I7*12=0,"",I7*12)</f>
        <v>7680</v>
      </c>
    </row>
    <row r="8" spans="1:17">
      <c r="A8" s="26" t="s">
        <v>83</v>
      </c>
      <c r="B8" s="27">
        <v>2053</v>
      </c>
      <c r="C8" s="27">
        <v>132900</v>
      </c>
      <c r="D8" s="27">
        <v>110830</v>
      </c>
      <c r="E8" s="27">
        <v>110030</v>
      </c>
      <c r="F8" s="27">
        <v>102080</v>
      </c>
      <c r="G8" s="27">
        <v>21970</v>
      </c>
      <c r="H8" s="27">
        <v>910</v>
      </c>
      <c r="I8" s="27">
        <v>680</v>
      </c>
      <c r="K8" s="27">
        <f t="shared" si="0"/>
        <v>1594800</v>
      </c>
      <c r="L8" s="27">
        <f t="shared" si="1"/>
        <v>1329960</v>
      </c>
      <c r="M8" s="27">
        <f t="shared" si="2"/>
        <v>1320360</v>
      </c>
      <c r="N8" s="27">
        <f t="shared" si="3"/>
        <v>1224960</v>
      </c>
      <c r="O8" s="27">
        <f t="shared" si="4"/>
        <v>263640</v>
      </c>
      <c r="P8" s="27">
        <f t="shared" si="5"/>
        <v>10920</v>
      </c>
      <c r="Q8" s="27">
        <f t="shared" si="6"/>
        <v>8160</v>
      </c>
    </row>
    <row r="9" spans="1:17">
      <c r="A9" s="26" t="s">
        <v>1</v>
      </c>
      <c r="B9" s="27">
        <v>1768</v>
      </c>
      <c r="C9" s="27">
        <v>136890</v>
      </c>
      <c r="D9" s="27">
        <v>112990</v>
      </c>
      <c r="E9" s="27">
        <v>111070</v>
      </c>
      <c r="F9" s="27">
        <v>103150</v>
      </c>
      <c r="G9" s="27">
        <v>24950</v>
      </c>
      <c r="H9" s="27">
        <v>870</v>
      </c>
      <c r="I9" s="27">
        <v>760</v>
      </c>
      <c r="K9" s="27">
        <f t="shared" si="0"/>
        <v>1642680</v>
      </c>
      <c r="L9" s="27">
        <f t="shared" si="1"/>
        <v>1355880</v>
      </c>
      <c r="M9" s="27">
        <f t="shared" si="2"/>
        <v>1332840</v>
      </c>
      <c r="N9" s="27">
        <f t="shared" si="3"/>
        <v>1237800</v>
      </c>
      <c r="O9" s="27">
        <f t="shared" si="4"/>
        <v>299400</v>
      </c>
      <c r="P9" s="27">
        <f t="shared" si="5"/>
        <v>10440</v>
      </c>
      <c r="Q9" s="27">
        <f t="shared" si="6"/>
        <v>9120</v>
      </c>
    </row>
    <row r="10" spans="1:17">
      <c r="A10" s="26" t="s">
        <v>2</v>
      </c>
      <c r="B10" s="27">
        <v>285</v>
      </c>
      <c r="C10" s="27">
        <v>108140</v>
      </c>
      <c r="D10" s="27">
        <v>102080</v>
      </c>
      <c r="E10" s="27">
        <v>103590</v>
      </c>
      <c r="F10" s="27">
        <v>98330</v>
      </c>
      <c r="G10" s="27">
        <v>3430</v>
      </c>
      <c r="H10" s="27">
        <v>1120</v>
      </c>
      <c r="I10" s="27">
        <v>150</v>
      </c>
      <c r="K10" s="27">
        <f t="shared" si="0"/>
        <v>1297680</v>
      </c>
      <c r="L10" s="27">
        <f t="shared" si="1"/>
        <v>1224960</v>
      </c>
      <c r="M10" s="27">
        <f t="shared" si="2"/>
        <v>1243080</v>
      </c>
      <c r="N10" s="27">
        <f t="shared" si="3"/>
        <v>1179960</v>
      </c>
      <c r="O10" s="27">
        <f t="shared" si="4"/>
        <v>41160</v>
      </c>
      <c r="P10" s="27">
        <f t="shared" si="5"/>
        <v>13440</v>
      </c>
      <c r="Q10" s="27">
        <f t="shared" si="6"/>
        <v>1800</v>
      </c>
    </row>
    <row r="11" spans="1:17">
      <c r="A11" s="26" t="s">
        <v>3</v>
      </c>
      <c r="B11" s="27">
        <v>1175</v>
      </c>
      <c r="C11" s="27">
        <v>110850</v>
      </c>
      <c r="D11" s="27">
        <v>104030</v>
      </c>
      <c r="E11" s="27">
        <v>104440</v>
      </c>
      <c r="F11" s="27">
        <v>99580</v>
      </c>
      <c r="G11" s="27">
        <v>5690</v>
      </c>
      <c r="H11" s="27">
        <v>720</v>
      </c>
      <c r="I11" s="27">
        <v>580</v>
      </c>
      <c r="K11" s="27">
        <f t="shared" si="0"/>
        <v>1330200</v>
      </c>
      <c r="L11" s="27">
        <f t="shared" si="1"/>
        <v>1248360</v>
      </c>
      <c r="M11" s="27">
        <f t="shared" si="2"/>
        <v>1253280</v>
      </c>
      <c r="N11" s="27">
        <f t="shared" si="3"/>
        <v>1194960</v>
      </c>
      <c r="O11" s="27">
        <f t="shared" si="4"/>
        <v>68280</v>
      </c>
      <c r="P11" s="27">
        <f t="shared" si="5"/>
        <v>8640</v>
      </c>
      <c r="Q11" s="27">
        <f t="shared" si="6"/>
        <v>6960</v>
      </c>
    </row>
    <row r="12" spans="1:17">
      <c r="A12" s="25" t="s">
        <v>4</v>
      </c>
      <c r="B12" s="27"/>
      <c r="C12" s="27"/>
      <c r="D12" s="27"/>
      <c r="E12" s="27"/>
      <c r="F12" s="27"/>
      <c r="G12" s="27"/>
      <c r="H12" s="27"/>
      <c r="I12" s="27"/>
      <c r="K12" s="27" t="str">
        <f t="shared" si="0"/>
        <v/>
      </c>
      <c r="L12" s="27" t="str">
        <f t="shared" si="1"/>
        <v/>
      </c>
      <c r="M12" s="27" t="str">
        <f t="shared" si="2"/>
        <v/>
      </c>
      <c r="N12" s="27" t="str">
        <f t="shared" si="3"/>
        <v/>
      </c>
      <c r="O12" s="27" t="str">
        <f t="shared" si="4"/>
        <v/>
      </c>
      <c r="P12" s="27" t="str">
        <f t="shared" si="5"/>
        <v/>
      </c>
      <c r="Q12" s="27" t="str">
        <f t="shared" si="6"/>
        <v/>
      </c>
    </row>
    <row r="13" spans="1:17">
      <c r="A13" s="26" t="s">
        <v>14</v>
      </c>
      <c r="B13" s="27">
        <v>1102</v>
      </c>
      <c r="C13" s="27">
        <v>112610</v>
      </c>
      <c r="D13" s="27">
        <v>105000</v>
      </c>
      <c r="E13" s="27">
        <v>104430</v>
      </c>
      <c r="F13" s="27">
        <v>98370</v>
      </c>
      <c r="G13" s="27">
        <v>7040</v>
      </c>
      <c r="H13" s="27">
        <v>1140</v>
      </c>
      <c r="I13" s="27">
        <v>490</v>
      </c>
      <c r="K13" s="27">
        <f t="shared" si="0"/>
        <v>1351320</v>
      </c>
      <c r="L13" s="27">
        <f t="shared" si="1"/>
        <v>1260000</v>
      </c>
      <c r="M13" s="27">
        <f t="shared" si="2"/>
        <v>1253160</v>
      </c>
      <c r="N13" s="27">
        <f t="shared" si="3"/>
        <v>1180440</v>
      </c>
      <c r="O13" s="27">
        <f t="shared" si="4"/>
        <v>84480</v>
      </c>
      <c r="P13" s="27">
        <f t="shared" si="5"/>
        <v>13680</v>
      </c>
      <c r="Q13" s="27">
        <f t="shared" si="6"/>
        <v>5880</v>
      </c>
    </row>
    <row r="14" spans="1:17">
      <c r="A14" s="26" t="s">
        <v>83</v>
      </c>
      <c r="B14" s="27">
        <v>617</v>
      </c>
      <c r="C14" s="27">
        <v>114360</v>
      </c>
      <c r="D14" s="27">
        <v>105310</v>
      </c>
      <c r="E14" s="27">
        <v>104560</v>
      </c>
      <c r="F14" s="27">
        <v>98470</v>
      </c>
      <c r="G14" s="27">
        <v>8870</v>
      </c>
      <c r="H14" s="27">
        <v>930</v>
      </c>
      <c r="I14" s="27">
        <v>590</v>
      </c>
      <c r="K14" s="27">
        <f t="shared" si="0"/>
        <v>1372320</v>
      </c>
      <c r="L14" s="27">
        <f t="shared" si="1"/>
        <v>1263720</v>
      </c>
      <c r="M14" s="27">
        <f t="shared" si="2"/>
        <v>1254720</v>
      </c>
      <c r="N14" s="27">
        <f t="shared" si="3"/>
        <v>1181640</v>
      </c>
      <c r="O14" s="27">
        <f t="shared" si="4"/>
        <v>106440</v>
      </c>
      <c r="P14" s="27">
        <f t="shared" si="5"/>
        <v>11160</v>
      </c>
      <c r="Q14" s="27">
        <f t="shared" si="6"/>
        <v>7080</v>
      </c>
    </row>
    <row r="15" spans="1:17">
      <c r="A15" s="26" t="s">
        <v>1</v>
      </c>
      <c r="B15" s="27">
        <v>367</v>
      </c>
      <c r="C15" s="27">
        <v>118000</v>
      </c>
      <c r="D15" s="27">
        <v>108310</v>
      </c>
      <c r="E15" s="27">
        <v>105050</v>
      </c>
      <c r="F15" s="27">
        <v>98420</v>
      </c>
      <c r="G15" s="27">
        <v>12260</v>
      </c>
      <c r="H15" s="27">
        <v>690</v>
      </c>
      <c r="I15" s="27">
        <v>880</v>
      </c>
      <c r="K15" s="27">
        <f t="shared" si="0"/>
        <v>1416000</v>
      </c>
      <c r="L15" s="27">
        <f t="shared" si="1"/>
        <v>1299720</v>
      </c>
      <c r="M15" s="27">
        <f t="shared" si="2"/>
        <v>1260600</v>
      </c>
      <c r="N15" s="27">
        <f t="shared" si="3"/>
        <v>1181040</v>
      </c>
      <c r="O15" s="27">
        <f t="shared" si="4"/>
        <v>147120</v>
      </c>
      <c r="P15" s="27">
        <f t="shared" si="5"/>
        <v>8280</v>
      </c>
      <c r="Q15" s="27">
        <f t="shared" si="6"/>
        <v>10560</v>
      </c>
    </row>
    <row r="16" spans="1:17">
      <c r="A16" s="26" t="s">
        <v>2</v>
      </c>
      <c r="B16" s="27">
        <v>250</v>
      </c>
      <c r="C16" s="27">
        <v>109010</v>
      </c>
      <c r="D16" s="27">
        <v>102490</v>
      </c>
      <c r="E16" s="27">
        <v>103840</v>
      </c>
      <c r="F16" s="27">
        <v>98640</v>
      </c>
      <c r="G16" s="27">
        <v>3890</v>
      </c>
      <c r="H16" s="27">
        <v>1280</v>
      </c>
      <c r="I16" s="27">
        <v>170</v>
      </c>
      <c r="K16" s="27">
        <f t="shared" si="0"/>
        <v>1308120</v>
      </c>
      <c r="L16" s="27">
        <f t="shared" si="1"/>
        <v>1229880</v>
      </c>
      <c r="M16" s="27">
        <f t="shared" si="2"/>
        <v>1246080</v>
      </c>
      <c r="N16" s="27">
        <f t="shared" si="3"/>
        <v>1183680</v>
      </c>
      <c r="O16" s="27">
        <f t="shared" si="4"/>
        <v>46680</v>
      </c>
      <c r="P16" s="27">
        <f t="shared" si="5"/>
        <v>15360</v>
      </c>
      <c r="Q16" s="27">
        <f t="shared" si="6"/>
        <v>2040</v>
      </c>
    </row>
    <row r="17" spans="1:17">
      <c r="A17" s="26" t="s">
        <v>3</v>
      </c>
      <c r="B17" s="27">
        <v>485</v>
      </c>
      <c r="C17" s="27">
        <v>110390</v>
      </c>
      <c r="D17" s="27">
        <v>104170</v>
      </c>
      <c r="E17" s="27">
        <v>104260</v>
      </c>
      <c r="F17" s="27">
        <v>97920</v>
      </c>
      <c r="G17" s="27">
        <v>4720</v>
      </c>
      <c r="H17" s="27">
        <v>1400</v>
      </c>
      <c r="I17" s="27">
        <v>370</v>
      </c>
      <c r="K17" s="27">
        <f t="shared" si="0"/>
        <v>1324680</v>
      </c>
      <c r="L17" s="27">
        <f t="shared" si="1"/>
        <v>1250040</v>
      </c>
      <c r="M17" s="27">
        <f t="shared" si="2"/>
        <v>1251120</v>
      </c>
      <c r="N17" s="27">
        <f t="shared" si="3"/>
        <v>1175040</v>
      </c>
      <c r="O17" s="27">
        <f t="shared" si="4"/>
        <v>56640</v>
      </c>
      <c r="P17" s="27">
        <f t="shared" si="5"/>
        <v>16800</v>
      </c>
      <c r="Q17" s="27">
        <f t="shared" si="6"/>
        <v>4440</v>
      </c>
    </row>
    <row r="18" spans="1:17">
      <c r="A18" s="25" t="s">
        <v>5</v>
      </c>
      <c r="B18" s="27"/>
      <c r="C18" s="27"/>
      <c r="D18" s="27"/>
      <c r="E18" s="27"/>
      <c r="F18" s="27"/>
      <c r="G18" s="27"/>
      <c r="H18" s="27"/>
      <c r="I18" s="27"/>
      <c r="K18" s="27" t="str">
        <f t="shared" si="0"/>
        <v/>
      </c>
      <c r="L18" s="27" t="str">
        <f t="shared" si="1"/>
        <v/>
      </c>
      <c r="M18" s="27" t="str">
        <f t="shared" si="2"/>
        <v/>
      </c>
      <c r="N18" s="27" t="str">
        <f t="shared" si="3"/>
        <v/>
      </c>
      <c r="O18" s="27" t="str">
        <f t="shared" si="4"/>
        <v/>
      </c>
      <c r="P18" s="27" t="str">
        <f t="shared" si="5"/>
        <v/>
      </c>
      <c r="Q18" s="27" t="str">
        <f t="shared" si="6"/>
        <v/>
      </c>
    </row>
    <row r="19" spans="1:17">
      <c r="A19" s="26" t="s">
        <v>14</v>
      </c>
      <c r="B19" s="27">
        <v>2126</v>
      </c>
      <c r="C19" s="27">
        <v>131230</v>
      </c>
      <c r="D19" s="27">
        <v>109650</v>
      </c>
      <c r="E19" s="27">
        <v>109840</v>
      </c>
      <c r="F19" s="27">
        <v>102410</v>
      </c>
      <c r="G19" s="27">
        <v>20710</v>
      </c>
      <c r="H19" s="27">
        <v>690</v>
      </c>
      <c r="I19" s="27">
        <v>720</v>
      </c>
      <c r="K19" s="27">
        <f t="shared" si="0"/>
        <v>1574760</v>
      </c>
      <c r="L19" s="27">
        <f t="shared" si="1"/>
        <v>1315800</v>
      </c>
      <c r="M19" s="27">
        <f t="shared" si="2"/>
        <v>1318080</v>
      </c>
      <c r="N19" s="27">
        <f t="shared" si="3"/>
        <v>1228920</v>
      </c>
      <c r="O19" s="27">
        <f t="shared" si="4"/>
        <v>248520</v>
      </c>
      <c r="P19" s="27">
        <f t="shared" si="5"/>
        <v>8280</v>
      </c>
      <c r="Q19" s="27">
        <f t="shared" si="6"/>
        <v>8640</v>
      </c>
    </row>
    <row r="20" spans="1:17">
      <c r="A20" s="26" t="s">
        <v>83</v>
      </c>
      <c r="B20" s="27">
        <v>1436</v>
      </c>
      <c r="C20" s="27">
        <v>140870</v>
      </c>
      <c r="D20" s="27">
        <v>114010</v>
      </c>
      <c r="E20" s="27">
        <v>112380</v>
      </c>
      <c r="F20" s="27">
        <v>104170</v>
      </c>
      <c r="G20" s="27">
        <v>27590</v>
      </c>
      <c r="H20" s="27">
        <v>900</v>
      </c>
      <c r="I20" s="27">
        <v>720</v>
      </c>
      <c r="K20" s="27">
        <f t="shared" si="0"/>
        <v>1690440</v>
      </c>
      <c r="L20" s="27">
        <f t="shared" si="1"/>
        <v>1368120</v>
      </c>
      <c r="M20" s="27">
        <f t="shared" si="2"/>
        <v>1348560</v>
      </c>
      <c r="N20" s="27">
        <f t="shared" si="3"/>
        <v>1250040</v>
      </c>
      <c r="O20" s="27">
        <f t="shared" si="4"/>
        <v>331080</v>
      </c>
      <c r="P20" s="27">
        <f t="shared" si="5"/>
        <v>10800</v>
      </c>
      <c r="Q20" s="27">
        <f t="shared" si="6"/>
        <v>8640</v>
      </c>
    </row>
    <row r="21" spans="1:17">
      <c r="A21" s="26" t="s">
        <v>1</v>
      </c>
      <c r="B21" s="27">
        <v>1401</v>
      </c>
      <c r="C21" s="27">
        <v>141840</v>
      </c>
      <c r="D21" s="27">
        <v>114820</v>
      </c>
      <c r="E21" s="27">
        <v>112640</v>
      </c>
      <c r="F21" s="27">
        <v>104170</v>
      </c>
      <c r="G21" s="27">
        <v>28280</v>
      </c>
      <c r="H21" s="27">
        <v>920</v>
      </c>
      <c r="I21" s="27">
        <v>730</v>
      </c>
      <c r="K21" s="27">
        <f t="shared" si="0"/>
        <v>1702080</v>
      </c>
      <c r="L21" s="27">
        <f t="shared" si="1"/>
        <v>1377840</v>
      </c>
      <c r="M21" s="27">
        <f t="shared" si="2"/>
        <v>1351680</v>
      </c>
      <c r="N21" s="27">
        <f t="shared" si="3"/>
        <v>1250040</v>
      </c>
      <c r="O21" s="27">
        <f t="shared" si="4"/>
        <v>339360</v>
      </c>
      <c r="P21" s="27">
        <f t="shared" si="5"/>
        <v>11040</v>
      </c>
      <c r="Q21" s="27">
        <f t="shared" si="6"/>
        <v>8760</v>
      </c>
    </row>
    <row r="22" spans="1:17">
      <c r="A22" s="26" t="s">
        <v>2</v>
      </c>
      <c r="B22" s="27">
        <v>35</v>
      </c>
      <c r="C22" s="27">
        <v>101960</v>
      </c>
      <c r="D22" s="27">
        <v>95830</v>
      </c>
      <c r="E22" s="27">
        <v>101780</v>
      </c>
      <c r="F22" s="27">
        <v>95830</v>
      </c>
      <c r="G22" s="27">
        <v>170</v>
      </c>
      <c r="H22" s="27">
        <v>10</v>
      </c>
      <c r="I22" s="27">
        <v>40</v>
      </c>
      <c r="K22" s="27">
        <f t="shared" si="0"/>
        <v>1223520</v>
      </c>
      <c r="L22" s="27">
        <f t="shared" si="1"/>
        <v>1149960</v>
      </c>
      <c r="M22" s="27">
        <f t="shared" si="2"/>
        <v>1221360</v>
      </c>
      <c r="N22" s="27">
        <f t="shared" si="3"/>
        <v>1149960</v>
      </c>
      <c r="O22" s="27">
        <f t="shared" si="4"/>
        <v>2040</v>
      </c>
      <c r="P22" s="27">
        <f t="shared" si="5"/>
        <v>120</v>
      </c>
      <c r="Q22" s="27">
        <f t="shared" si="6"/>
        <v>480</v>
      </c>
    </row>
    <row r="23" spans="1:17">
      <c r="A23" s="26" t="s">
        <v>3</v>
      </c>
      <c r="B23" s="27">
        <v>690</v>
      </c>
      <c r="C23" s="27">
        <v>111180</v>
      </c>
      <c r="D23" s="27">
        <v>103810</v>
      </c>
      <c r="E23" s="27">
        <v>104560</v>
      </c>
      <c r="F23" s="27">
        <v>100000</v>
      </c>
      <c r="G23" s="27">
        <v>6370</v>
      </c>
      <c r="H23" s="27">
        <v>250</v>
      </c>
      <c r="I23" s="27">
        <v>730</v>
      </c>
      <c r="K23" s="27">
        <f t="shared" si="0"/>
        <v>1334160</v>
      </c>
      <c r="L23" s="27">
        <f t="shared" si="1"/>
        <v>1245720</v>
      </c>
      <c r="M23" s="27">
        <f t="shared" si="2"/>
        <v>1254720</v>
      </c>
      <c r="N23" s="27">
        <f t="shared" si="3"/>
        <v>1200000</v>
      </c>
      <c r="O23" s="27">
        <f t="shared" si="4"/>
        <v>76440</v>
      </c>
      <c r="P23" s="27">
        <f t="shared" si="5"/>
        <v>3000</v>
      </c>
      <c r="Q23" s="27">
        <f t="shared" si="6"/>
        <v>8760</v>
      </c>
    </row>
    <row r="24" spans="1:17">
      <c r="A24" s="26"/>
      <c r="B24" s="27"/>
      <c r="C24" s="27"/>
      <c r="D24" s="27"/>
      <c r="E24" s="27"/>
      <c r="F24" s="27"/>
      <c r="G24" s="27"/>
      <c r="H24" s="27"/>
      <c r="I24" s="27"/>
      <c r="K24" s="27"/>
      <c r="L24" s="27"/>
      <c r="M24" s="27"/>
      <c r="N24" s="27"/>
      <c r="O24" s="27"/>
      <c r="P24" s="27"/>
      <c r="Q24" s="27"/>
    </row>
    <row r="25" spans="1:17">
      <c r="A25" s="23" t="s">
        <v>6</v>
      </c>
      <c r="B25" s="28"/>
      <c r="C25" s="28"/>
      <c r="D25" s="28"/>
      <c r="E25" s="28"/>
      <c r="F25" s="28"/>
      <c r="G25" s="28"/>
      <c r="H25" s="28"/>
      <c r="I25" s="28"/>
      <c r="K25" s="27" t="str">
        <f t="shared" si="0"/>
        <v/>
      </c>
      <c r="L25" s="27" t="str">
        <f t="shared" si="1"/>
        <v/>
      </c>
      <c r="M25" s="27" t="str">
        <f t="shared" si="2"/>
        <v/>
      </c>
      <c r="N25" s="27" t="str">
        <f t="shared" si="3"/>
        <v/>
      </c>
      <c r="O25" s="27" t="str">
        <f t="shared" si="4"/>
        <v/>
      </c>
      <c r="P25" s="27" t="str">
        <f t="shared" si="5"/>
        <v/>
      </c>
      <c r="Q25" s="27" t="str">
        <f t="shared" si="6"/>
        <v/>
      </c>
    </row>
    <row r="26" spans="1:17">
      <c r="A26" s="25" t="s">
        <v>14</v>
      </c>
      <c r="B26" s="27"/>
      <c r="C26" s="27"/>
      <c r="D26" s="27"/>
      <c r="E26" s="27"/>
      <c r="F26" s="27"/>
      <c r="G26" s="27"/>
      <c r="H26" s="27"/>
      <c r="I26" s="27"/>
      <c r="K26" s="27" t="str">
        <f t="shared" si="0"/>
        <v/>
      </c>
      <c r="L26" s="27" t="str">
        <f t="shared" si="1"/>
        <v/>
      </c>
      <c r="M26" s="27" t="str">
        <f t="shared" si="2"/>
        <v/>
      </c>
      <c r="N26" s="27" t="str">
        <f t="shared" si="3"/>
        <v/>
      </c>
      <c r="O26" s="27" t="str">
        <f t="shared" si="4"/>
        <v/>
      </c>
      <c r="P26" s="27" t="str">
        <f t="shared" si="5"/>
        <v/>
      </c>
      <c r="Q26" s="27" t="str">
        <f t="shared" si="6"/>
        <v/>
      </c>
    </row>
    <row r="27" spans="1:17">
      <c r="A27" s="26" t="s">
        <v>14</v>
      </c>
      <c r="B27" s="27">
        <v>960</v>
      </c>
      <c r="C27" s="27">
        <v>112740</v>
      </c>
      <c r="D27" s="27">
        <v>104610</v>
      </c>
      <c r="E27" s="27">
        <v>104090</v>
      </c>
      <c r="F27" s="27">
        <v>99000</v>
      </c>
      <c r="G27" s="27">
        <v>8040</v>
      </c>
      <c r="H27" s="27">
        <v>600</v>
      </c>
      <c r="I27" s="27">
        <v>410</v>
      </c>
      <c r="K27" s="27">
        <f t="shared" si="0"/>
        <v>1352880</v>
      </c>
      <c r="L27" s="27">
        <f t="shared" si="1"/>
        <v>1255320</v>
      </c>
      <c r="M27" s="27">
        <f t="shared" si="2"/>
        <v>1249080</v>
      </c>
      <c r="N27" s="27">
        <f t="shared" si="3"/>
        <v>1188000</v>
      </c>
      <c r="O27" s="27">
        <f t="shared" si="4"/>
        <v>96480</v>
      </c>
      <c r="P27" s="27">
        <f t="shared" si="5"/>
        <v>7200</v>
      </c>
      <c r="Q27" s="27">
        <f t="shared" si="6"/>
        <v>4920</v>
      </c>
    </row>
    <row r="28" spans="1:17">
      <c r="A28" s="26" t="s">
        <v>83</v>
      </c>
      <c r="B28" s="27">
        <v>575</v>
      </c>
      <c r="C28" s="27">
        <v>115580</v>
      </c>
      <c r="D28" s="27">
        <v>106740</v>
      </c>
      <c r="E28" s="27">
        <v>105160</v>
      </c>
      <c r="F28" s="27">
        <v>100000</v>
      </c>
      <c r="G28" s="27">
        <v>9960</v>
      </c>
      <c r="H28" s="27">
        <v>460</v>
      </c>
      <c r="I28" s="27">
        <v>350</v>
      </c>
      <c r="K28" s="27">
        <f t="shared" si="0"/>
        <v>1386960</v>
      </c>
      <c r="L28" s="27">
        <f t="shared" si="1"/>
        <v>1280880</v>
      </c>
      <c r="M28" s="27">
        <f t="shared" si="2"/>
        <v>1261920</v>
      </c>
      <c r="N28" s="27">
        <f t="shared" si="3"/>
        <v>1200000</v>
      </c>
      <c r="O28" s="27">
        <f t="shared" si="4"/>
        <v>119520</v>
      </c>
      <c r="P28" s="27">
        <f t="shared" si="5"/>
        <v>5520</v>
      </c>
      <c r="Q28" s="27">
        <f t="shared" si="6"/>
        <v>4200</v>
      </c>
    </row>
    <row r="29" spans="1:17">
      <c r="A29" s="26" t="s">
        <v>1</v>
      </c>
      <c r="B29" s="27">
        <v>480</v>
      </c>
      <c r="C29" s="27">
        <v>117660</v>
      </c>
      <c r="D29" s="27">
        <v>108560</v>
      </c>
      <c r="E29" s="27">
        <v>105890</v>
      </c>
      <c r="F29" s="27">
        <v>101010</v>
      </c>
      <c r="G29" s="27">
        <v>11390</v>
      </c>
      <c r="H29" s="27">
        <v>390</v>
      </c>
      <c r="I29" s="27">
        <v>380</v>
      </c>
      <c r="K29" s="27">
        <f t="shared" si="0"/>
        <v>1411920</v>
      </c>
      <c r="L29" s="27">
        <f t="shared" si="1"/>
        <v>1302720</v>
      </c>
      <c r="M29" s="27">
        <f t="shared" si="2"/>
        <v>1270680</v>
      </c>
      <c r="N29" s="27">
        <f t="shared" si="3"/>
        <v>1212120</v>
      </c>
      <c r="O29" s="27">
        <f t="shared" si="4"/>
        <v>136680</v>
      </c>
      <c r="P29" s="27">
        <f t="shared" si="5"/>
        <v>4680</v>
      </c>
      <c r="Q29" s="27">
        <f t="shared" si="6"/>
        <v>4560</v>
      </c>
    </row>
    <row r="30" spans="1:17">
      <c r="A30" s="26" t="s">
        <v>2</v>
      </c>
      <c r="B30" s="27">
        <v>95</v>
      </c>
      <c r="C30" s="27">
        <v>105050</v>
      </c>
      <c r="D30" s="27">
        <v>98190</v>
      </c>
      <c r="E30" s="27">
        <v>101480</v>
      </c>
      <c r="F30" s="27">
        <v>95830</v>
      </c>
      <c r="G30" s="27">
        <v>2730</v>
      </c>
      <c r="H30" s="27">
        <v>830</v>
      </c>
      <c r="I30" s="27">
        <v>160</v>
      </c>
      <c r="K30" s="27">
        <f t="shared" si="0"/>
        <v>1260600</v>
      </c>
      <c r="L30" s="27">
        <f t="shared" si="1"/>
        <v>1178280</v>
      </c>
      <c r="M30" s="27">
        <f t="shared" si="2"/>
        <v>1217760</v>
      </c>
      <c r="N30" s="27">
        <f t="shared" si="3"/>
        <v>1149960</v>
      </c>
      <c r="O30" s="27">
        <f t="shared" si="4"/>
        <v>32760</v>
      </c>
      <c r="P30" s="27">
        <f t="shared" si="5"/>
        <v>9960</v>
      </c>
      <c r="Q30" s="27">
        <f t="shared" si="6"/>
        <v>1920</v>
      </c>
    </row>
    <row r="31" spans="1:17">
      <c r="A31" s="26" t="s">
        <v>3</v>
      </c>
      <c r="B31" s="27">
        <v>385</v>
      </c>
      <c r="C31" s="27">
        <v>108490</v>
      </c>
      <c r="D31" s="27">
        <v>102190</v>
      </c>
      <c r="E31" s="27">
        <v>102500</v>
      </c>
      <c r="F31" s="27">
        <v>97500</v>
      </c>
      <c r="G31" s="27">
        <v>5180</v>
      </c>
      <c r="H31" s="27">
        <v>800</v>
      </c>
      <c r="I31" s="27">
        <v>500</v>
      </c>
      <c r="K31" s="27">
        <f t="shared" si="0"/>
        <v>1301880</v>
      </c>
      <c r="L31" s="27">
        <f t="shared" si="1"/>
        <v>1226280</v>
      </c>
      <c r="M31" s="27">
        <f t="shared" si="2"/>
        <v>1230000</v>
      </c>
      <c r="N31" s="27">
        <f t="shared" si="3"/>
        <v>1170000</v>
      </c>
      <c r="O31" s="27">
        <f t="shared" si="4"/>
        <v>62160</v>
      </c>
      <c r="P31" s="27">
        <f t="shared" si="5"/>
        <v>9600</v>
      </c>
      <c r="Q31" s="27">
        <f t="shared" si="6"/>
        <v>6000</v>
      </c>
    </row>
    <row r="32" spans="1:17">
      <c r="A32" s="25" t="s">
        <v>4</v>
      </c>
      <c r="B32" s="27"/>
      <c r="C32" s="27"/>
      <c r="D32" s="27"/>
      <c r="E32" s="27"/>
      <c r="F32" s="27"/>
      <c r="G32" s="27"/>
      <c r="H32" s="27"/>
      <c r="I32" s="27"/>
      <c r="K32" s="27" t="str">
        <f t="shared" si="0"/>
        <v/>
      </c>
      <c r="L32" s="27" t="str">
        <f t="shared" si="1"/>
        <v/>
      </c>
      <c r="M32" s="27" t="str">
        <f t="shared" si="2"/>
        <v/>
      </c>
      <c r="N32" s="27" t="str">
        <f t="shared" si="3"/>
        <v/>
      </c>
      <c r="O32" s="27" t="str">
        <f t="shared" si="4"/>
        <v/>
      </c>
      <c r="P32" s="27" t="str">
        <f t="shared" si="5"/>
        <v/>
      </c>
      <c r="Q32" s="27" t="str">
        <f t="shared" si="6"/>
        <v/>
      </c>
    </row>
    <row r="33" spans="1:17">
      <c r="A33" s="26" t="s">
        <v>14</v>
      </c>
      <c r="B33" s="27">
        <v>303</v>
      </c>
      <c r="C33" s="27">
        <v>109510</v>
      </c>
      <c r="D33" s="27">
        <v>103330</v>
      </c>
      <c r="E33" s="27">
        <v>102540</v>
      </c>
      <c r="F33" s="27">
        <v>96670</v>
      </c>
      <c r="G33" s="27">
        <v>5710</v>
      </c>
      <c r="H33" s="27">
        <v>1270</v>
      </c>
      <c r="I33" s="27">
        <v>200</v>
      </c>
      <c r="K33" s="27">
        <f t="shared" si="0"/>
        <v>1314120</v>
      </c>
      <c r="L33" s="27">
        <f t="shared" si="1"/>
        <v>1239960</v>
      </c>
      <c r="M33" s="27">
        <f t="shared" si="2"/>
        <v>1230480</v>
      </c>
      <c r="N33" s="27">
        <f t="shared" si="3"/>
        <v>1160040</v>
      </c>
      <c r="O33" s="27">
        <f t="shared" si="4"/>
        <v>68520</v>
      </c>
      <c r="P33" s="27">
        <f t="shared" si="5"/>
        <v>15240</v>
      </c>
      <c r="Q33" s="27">
        <f t="shared" si="6"/>
        <v>2400</v>
      </c>
    </row>
    <row r="34" spans="1:17">
      <c r="A34" s="26" t="s">
        <v>83</v>
      </c>
      <c r="B34" s="27">
        <v>159</v>
      </c>
      <c r="C34" s="27">
        <v>110670</v>
      </c>
      <c r="D34" s="27">
        <v>102640</v>
      </c>
      <c r="E34" s="27">
        <v>102340</v>
      </c>
      <c r="F34" s="27">
        <v>96400</v>
      </c>
      <c r="G34" s="27">
        <v>7440</v>
      </c>
      <c r="H34" s="27">
        <v>880</v>
      </c>
      <c r="I34" s="27">
        <v>270</v>
      </c>
      <c r="K34" s="27">
        <f t="shared" si="0"/>
        <v>1328040</v>
      </c>
      <c r="L34" s="27">
        <f t="shared" si="1"/>
        <v>1231680</v>
      </c>
      <c r="M34" s="27">
        <f t="shared" si="2"/>
        <v>1228080</v>
      </c>
      <c r="N34" s="27">
        <f t="shared" si="3"/>
        <v>1156800</v>
      </c>
      <c r="O34" s="27">
        <f t="shared" si="4"/>
        <v>89280</v>
      </c>
      <c r="P34" s="27">
        <f t="shared" si="5"/>
        <v>10560</v>
      </c>
      <c r="Q34" s="27">
        <f t="shared" si="6"/>
        <v>3240</v>
      </c>
    </row>
    <row r="35" spans="1:17">
      <c r="A35" s="26" t="s">
        <v>1</v>
      </c>
      <c r="B35" s="27">
        <v>82</v>
      </c>
      <c r="C35" s="27">
        <v>115440</v>
      </c>
      <c r="D35" s="27">
        <v>106880</v>
      </c>
      <c r="E35" s="27">
        <v>103420</v>
      </c>
      <c r="F35" s="27">
        <v>96790</v>
      </c>
      <c r="G35" s="27">
        <v>11270</v>
      </c>
      <c r="H35" s="27">
        <v>740</v>
      </c>
      <c r="I35" s="27">
        <v>360</v>
      </c>
      <c r="K35" s="27">
        <f t="shared" si="0"/>
        <v>1385280</v>
      </c>
      <c r="L35" s="27">
        <f t="shared" si="1"/>
        <v>1282560</v>
      </c>
      <c r="M35" s="27">
        <f t="shared" si="2"/>
        <v>1241040</v>
      </c>
      <c r="N35" s="27">
        <f t="shared" si="3"/>
        <v>1161480</v>
      </c>
      <c r="O35" s="27">
        <f t="shared" si="4"/>
        <v>135240</v>
      </c>
      <c r="P35" s="27">
        <f t="shared" si="5"/>
        <v>8880</v>
      </c>
      <c r="Q35" s="27">
        <f t="shared" si="6"/>
        <v>4320</v>
      </c>
    </row>
    <row r="36" spans="1:17">
      <c r="A36" s="25" t="s">
        <v>5</v>
      </c>
      <c r="B36" s="27"/>
      <c r="C36" s="27"/>
      <c r="D36" s="27"/>
      <c r="E36" s="27"/>
      <c r="F36" s="27"/>
      <c r="G36" s="27"/>
      <c r="H36" s="27"/>
      <c r="I36" s="27"/>
      <c r="K36" s="27" t="str">
        <f t="shared" si="0"/>
        <v/>
      </c>
      <c r="L36" s="27" t="str">
        <f t="shared" si="1"/>
        <v/>
      </c>
      <c r="M36" s="27" t="str">
        <f t="shared" si="2"/>
        <v/>
      </c>
      <c r="N36" s="27" t="str">
        <f t="shared" si="3"/>
        <v/>
      </c>
      <c r="O36" s="27" t="str">
        <f t="shared" si="4"/>
        <v/>
      </c>
      <c r="P36" s="27" t="str">
        <f t="shared" si="5"/>
        <v/>
      </c>
      <c r="Q36" s="27" t="str">
        <f t="shared" si="6"/>
        <v/>
      </c>
    </row>
    <row r="37" spans="1:17">
      <c r="A37" s="26" t="s">
        <v>14</v>
      </c>
      <c r="B37" s="27">
        <v>657</v>
      </c>
      <c r="C37" s="27">
        <v>114220</v>
      </c>
      <c r="D37" s="27">
        <v>105400</v>
      </c>
      <c r="E37" s="27">
        <v>104810</v>
      </c>
      <c r="F37" s="27">
        <v>100000</v>
      </c>
      <c r="G37" s="27">
        <v>9120</v>
      </c>
      <c r="H37" s="27">
        <v>290</v>
      </c>
      <c r="I37" s="27">
        <v>500</v>
      </c>
      <c r="K37" s="27">
        <f t="shared" si="0"/>
        <v>1370640</v>
      </c>
      <c r="L37" s="27">
        <f t="shared" si="1"/>
        <v>1264800</v>
      </c>
      <c r="M37" s="27">
        <f t="shared" si="2"/>
        <v>1257720</v>
      </c>
      <c r="N37" s="27">
        <f t="shared" si="3"/>
        <v>1200000</v>
      </c>
      <c r="O37" s="27">
        <f t="shared" si="4"/>
        <v>109440</v>
      </c>
      <c r="P37" s="27">
        <f t="shared" si="5"/>
        <v>3480</v>
      </c>
      <c r="Q37" s="27">
        <f t="shared" si="6"/>
        <v>6000</v>
      </c>
    </row>
    <row r="38" spans="1:17">
      <c r="A38" s="26" t="s">
        <v>83</v>
      </c>
      <c r="B38" s="27">
        <v>416</v>
      </c>
      <c r="C38" s="27">
        <v>117460</v>
      </c>
      <c r="D38" s="27">
        <v>108280</v>
      </c>
      <c r="E38" s="27">
        <v>106240</v>
      </c>
      <c r="F38" s="27">
        <v>101280</v>
      </c>
      <c r="G38" s="27">
        <v>10920</v>
      </c>
      <c r="H38" s="27">
        <v>300</v>
      </c>
      <c r="I38" s="27">
        <v>370</v>
      </c>
      <c r="K38" s="27">
        <f t="shared" si="0"/>
        <v>1409520</v>
      </c>
      <c r="L38" s="27">
        <f t="shared" si="1"/>
        <v>1299360</v>
      </c>
      <c r="M38" s="27">
        <f t="shared" si="2"/>
        <v>1274880</v>
      </c>
      <c r="N38" s="27">
        <f t="shared" si="3"/>
        <v>1215360</v>
      </c>
      <c r="O38" s="27">
        <f t="shared" si="4"/>
        <v>131040</v>
      </c>
      <c r="P38" s="27">
        <f t="shared" si="5"/>
        <v>3600</v>
      </c>
      <c r="Q38" s="27">
        <f t="shared" si="6"/>
        <v>4440</v>
      </c>
    </row>
    <row r="39" spans="1:17">
      <c r="A39" s="26" t="s">
        <v>1</v>
      </c>
      <c r="B39" s="27">
        <v>398</v>
      </c>
      <c r="C39" s="27">
        <v>118120</v>
      </c>
      <c r="D39" s="27">
        <v>108620</v>
      </c>
      <c r="E39" s="27">
        <v>106400</v>
      </c>
      <c r="F39" s="27">
        <v>101660</v>
      </c>
      <c r="G39" s="27">
        <v>11410</v>
      </c>
      <c r="H39" s="27">
        <v>320</v>
      </c>
      <c r="I39" s="27">
        <v>390</v>
      </c>
      <c r="K39" s="27">
        <f t="shared" si="0"/>
        <v>1417440</v>
      </c>
      <c r="L39" s="27">
        <f t="shared" si="1"/>
        <v>1303440</v>
      </c>
      <c r="M39" s="27">
        <f t="shared" si="2"/>
        <v>1276800</v>
      </c>
      <c r="N39" s="27">
        <f t="shared" si="3"/>
        <v>1219920</v>
      </c>
      <c r="O39" s="27">
        <f t="shared" si="4"/>
        <v>136920</v>
      </c>
      <c r="P39" s="27">
        <f t="shared" si="5"/>
        <v>3840</v>
      </c>
      <c r="Q39" s="27">
        <f t="shared" si="6"/>
        <v>4680</v>
      </c>
    </row>
    <row r="40" spans="1:17">
      <c r="A40" s="26"/>
      <c r="B40" s="27"/>
      <c r="C40" s="27"/>
      <c r="D40" s="27"/>
      <c r="E40" s="27"/>
      <c r="F40" s="27"/>
      <c r="G40" s="27"/>
      <c r="H40" s="27"/>
      <c r="I40" s="27"/>
      <c r="K40" s="27"/>
      <c r="L40" s="27"/>
      <c r="M40" s="27"/>
      <c r="N40" s="27"/>
      <c r="O40" s="27"/>
      <c r="P40" s="27"/>
      <c r="Q40" s="27"/>
    </row>
    <row r="41" spans="1:17">
      <c r="A41" s="23" t="s">
        <v>7</v>
      </c>
      <c r="B41" s="28"/>
      <c r="C41" s="28"/>
      <c r="D41" s="28"/>
      <c r="E41" s="28"/>
      <c r="F41" s="28"/>
      <c r="G41" s="28"/>
      <c r="H41" s="28"/>
      <c r="I41" s="28"/>
      <c r="K41" s="27" t="str">
        <f t="shared" si="0"/>
        <v/>
      </c>
      <c r="L41" s="27" t="str">
        <f t="shared" si="1"/>
        <v/>
      </c>
      <c r="M41" s="27" t="str">
        <f t="shared" si="2"/>
        <v/>
      </c>
      <c r="N41" s="27" t="str">
        <f t="shared" si="3"/>
        <v/>
      </c>
      <c r="O41" s="27" t="str">
        <f t="shared" si="4"/>
        <v/>
      </c>
      <c r="P41" s="27" t="str">
        <f t="shared" si="5"/>
        <v/>
      </c>
      <c r="Q41" s="27" t="str">
        <f t="shared" si="6"/>
        <v/>
      </c>
    </row>
    <row r="42" spans="1:17">
      <c r="A42" s="25" t="s">
        <v>14</v>
      </c>
      <c r="B42" s="27"/>
      <c r="C42" s="27"/>
      <c r="D42" s="27"/>
      <c r="E42" s="27"/>
      <c r="F42" s="27"/>
      <c r="G42" s="27"/>
      <c r="H42" s="27"/>
      <c r="I42" s="27"/>
      <c r="K42" s="27" t="str">
        <f t="shared" si="0"/>
        <v/>
      </c>
      <c r="L42" s="27" t="str">
        <f t="shared" si="1"/>
        <v/>
      </c>
      <c r="M42" s="27" t="str">
        <f t="shared" si="2"/>
        <v/>
      </c>
      <c r="N42" s="27" t="str">
        <f t="shared" si="3"/>
        <v/>
      </c>
      <c r="O42" s="27" t="str">
        <f t="shared" si="4"/>
        <v/>
      </c>
      <c r="P42" s="27" t="str">
        <f t="shared" si="5"/>
        <v/>
      </c>
      <c r="Q42" s="27" t="str">
        <f t="shared" si="6"/>
        <v/>
      </c>
    </row>
    <row r="43" spans="1:17">
      <c r="A43" s="26" t="s">
        <v>14</v>
      </c>
      <c r="B43" s="27">
        <v>2268</v>
      </c>
      <c r="C43" s="27">
        <v>130010</v>
      </c>
      <c r="D43" s="27">
        <v>109440</v>
      </c>
      <c r="E43" s="27">
        <v>109640</v>
      </c>
      <c r="F43" s="27">
        <v>101990</v>
      </c>
      <c r="G43" s="27">
        <v>19430</v>
      </c>
      <c r="H43" s="27">
        <v>940</v>
      </c>
      <c r="I43" s="27">
        <v>740</v>
      </c>
      <c r="K43" s="27">
        <f t="shared" si="0"/>
        <v>1560120</v>
      </c>
      <c r="L43" s="27">
        <f t="shared" si="1"/>
        <v>1313280</v>
      </c>
      <c r="M43" s="27">
        <f t="shared" si="2"/>
        <v>1315680</v>
      </c>
      <c r="N43" s="27">
        <f t="shared" si="3"/>
        <v>1223880</v>
      </c>
      <c r="O43" s="27">
        <f t="shared" si="4"/>
        <v>233160</v>
      </c>
      <c r="P43" s="27">
        <f t="shared" si="5"/>
        <v>11280</v>
      </c>
      <c r="Q43" s="27">
        <f t="shared" si="6"/>
        <v>8880</v>
      </c>
    </row>
    <row r="44" spans="1:17">
      <c r="A44" s="26" t="s">
        <v>83</v>
      </c>
      <c r="B44" s="27">
        <v>1478</v>
      </c>
      <c r="C44" s="27">
        <v>139640</v>
      </c>
      <c r="D44" s="27">
        <v>112810</v>
      </c>
      <c r="E44" s="27">
        <v>111920</v>
      </c>
      <c r="F44" s="27">
        <v>103230</v>
      </c>
      <c r="G44" s="27">
        <v>26640</v>
      </c>
      <c r="H44" s="27">
        <v>1080</v>
      </c>
      <c r="I44" s="27">
        <v>810</v>
      </c>
      <c r="K44" s="27">
        <f t="shared" si="0"/>
        <v>1675680</v>
      </c>
      <c r="L44" s="27">
        <f t="shared" si="1"/>
        <v>1353720</v>
      </c>
      <c r="M44" s="27">
        <f t="shared" si="2"/>
        <v>1343040</v>
      </c>
      <c r="N44" s="27">
        <f t="shared" si="3"/>
        <v>1238760</v>
      </c>
      <c r="O44" s="27">
        <f t="shared" si="4"/>
        <v>319680</v>
      </c>
      <c r="P44" s="27">
        <f t="shared" si="5"/>
        <v>12960</v>
      </c>
      <c r="Q44" s="27">
        <f t="shared" si="6"/>
        <v>9720</v>
      </c>
    </row>
    <row r="45" spans="1:17">
      <c r="A45" s="26" t="s">
        <v>1</v>
      </c>
      <c r="B45" s="27">
        <v>1288</v>
      </c>
      <c r="C45" s="27">
        <v>144060</v>
      </c>
      <c r="D45" s="27">
        <v>115290</v>
      </c>
      <c r="E45" s="27">
        <v>113000</v>
      </c>
      <c r="F45" s="27">
        <v>104160</v>
      </c>
      <c r="G45" s="27">
        <v>30010</v>
      </c>
      <c r="H45" s="27">
        <v>1050</v>
      </c>
      <c r="I45" s="27">
        <v>900</v>
      </c>
      <c r="K45" s="27">
        <f t="shared" si="0"/>
        <v>1728720</v>
      </c>
      <c r="L45" s="27">
        <f t="shared" si="1"/>
        <v>1383480</v>
      </c>
      <c r="M45" s="27">
        <f t="shared" si="2"/>
        <v>1356000</v>
      </c>
      <c r="N45" s="27">
        <f t="shared" si="3"/>
        <v>1249920</v>
      </c>
      <c r="O45" s="27">
        <f t="shared" si="4"/>
        <v>360120</v>
      </c>
      <c r="P45" s="27">
        <f t="shared" si="5"/>
        <v>12600</v>
      </c>
      <c r="Q45" s="27">
        <f t="shared" si="6"/>
        <v>10800</v>
      </c>
    </row>
    <row r="46" spans="1:17">
      <c r="A46" s="26" t="s">
        <v>2</v>
      </c>
      <c r="B46" s="27">
        <v>190</v>
      </c>
      <c r="C46" s="27">
        <v>109690</v>
      </c>
      <c r="D46" s="27">
        <v>103120</v>
      </c>
      <c r="E46" s="27">
        <v>104640</v>
      </c>
      <c r="F46" s="27">
        <v>100000</v>
      </c>
      <c r="G46" s="27">
        <v>3780</v>
      </c>
      <c r="H46" s="27">
        <v>1270</v>
      </c>
      <c r="I46" s="27">
        <v>150</v>
      </c>
      <c r="K46" s="27">
        <f t="shared" si="0"/>
        <v>1316280</v>
      </c>
      <c r="L46" s="27">
        <f t="shared" si="1"/>
        <v>1237440</v>
      </c>
      <c r="M46" s="27">
        <f t="shared" si="2"/>
        <v>1255680</v>
      </c>
      <c r="N46" s="27">
        <f t="shared" si="3"/>
        <v>1200000</v>
      </c>
      <c r="O46" s="27">
        <f t="shared" si="4"/>
        <v>45360</v>
      </c>
      <c r="P46" s="27">
        <f t="shared" si="5"/>
        <v>15240</v>
      </c>
      <c r="Q46" s="27">
        <f t="shared" si="6"/>
        <v>1800</v>
      </c>
    </row>
    <row r="47" spans="1:17">
      <c r="A47" s="26" t="s">
        <v>3</v>
      </c>
      <c r="B47" s="27">
        <v>790</v>
      </c>
      <c r="C47" s="27">
        <v>112000</v>
      </c>
      <c r="D47" s="27">
        <v>104780</v>
      </c>
      <c r="E47" s="27">
        <v>105380</v>
      </c>
      <c r="F47" s="27">
        <v>100000</v>
      </c>
      <c r="G47" s="27">
        <v>5940</v>
      </c>
      <c r="H47" s="27">
        <v>690</v>
      </c>
      <c r="I47" s="27">
        <v>610</v>
      </c>
      <c r="K47" s="27">
        <f t="shared" si="0"/>
        <v>1344000</v>
      </c>
      <c r="L47" s="27">
        <f t="shared" si="1"/>
        <v>1257360</v>
      </c>
      <c r="M47" s="27">
        <f t="shared" si="2"/>
        <v>1264560</v>
      </c>
      <c r="N47" s="27">
        <f t="shared" si="3"/>
        <v>1200000</v>
      </c>
      <c r="O47" s="27">
        <f t="shared" si="4"/>
        <v>71280</v>
      </c>
      <c r="P47" s="27">
        <f t="shared" si="5"/>
        <v>8280</v>
      </c>
      <c r="Q47" s="27">
        <f t="shared" si="6"/>
        <v>7320</v>
      </c>
    </row>
    <row r="48" spans="1:17">
      <c r="A48" s="25" t="s">
        <v>4</v>
      </c>
      <c r="B48" s="27"/>
      <c r="C48" s="27"/>
      <c r="D48" s="27"/>
      <c r="E48" s="27"/>
      <c r="F48" s="27"/>
      <c r="G48" s="27"/>
      <c r="H48" s="27"/>
      <c r="I48" s="27"/>
      <c r="K48" s="27" t="str">
        <f t="shared" si="0"/>
        <v/>
      </c>
      <c r="L48" s="27" t="str">
        <f t="shared" si="1"/>
        <v/>
      </c>
      <c r="M48" s="27" t="str">
        <f t="shared" si="2"/>
        <v/>
      </c>
      <c r="N48" s="27" t="str">
        <f t="shared" si="3"/>
        <v/>
      </c>
      <c r="O48" s="27" t="str">
        <f t="shared" si="4"/>
        <v/>
      </c>
      <c r="P48" s="27" t="str">
        <f t="shared" si="5"/>
        <v/>
      </c>
      <c r="Q48" s="27" t="str">
        <f t="shared" si="6"/>
        <v/>
      </c>
    </row>
    <row r="49" spans="1:17">
      <c r="A49" s="26" t="s">
        <v>14</v>
      </c>
      <c r="B49" s="27">
        <v>799</v>
      </c>
      <c r="C49" s="27">
        <v>113780</v>
      </c>
      <c r="D49" s="27">
        <v>105320</v>
      </c>
      <c r="E49" s="27">
        <v>105150</v>
      </c>
      <c r="F49" s="27">
        <v>99040</v>
      </c>
      <c r="G49" s="27">
        <v>7550</v>
      </c>
      <c r="H49" s="27">
        <v>1090</v>
      </c>
      <c r="I49" s="27">
        <v>600</v>
      </c>
      <c r="K49" s="27">
        <f t="shared" si="0"/>
        <v>1365360</v>
      </c>
      <c r="L49" s="27">
        <f t="shared" si="1"/>
        <v>1263840</v>
      </c>
      <c r="M49" s="27">
        <f t="shared" si="2"/>
        <v>1261800</v>
      </c>
      <c r="N49" s="27">
        <f t="shared" si="3"/>
        <v>1188480</v>
      </c>
      <c r="O49" s="27">
        <f t="shared" si="4"/>
        <v>90600</v>
      </c>
      <c r="P49" s="27">
        <f t="shared" si="5"/>
        <v>13080</v>
      </c>
      <c r="Q49" s="27">
        <f t="shared" si="6"/>
        <v>7200</v>
      </c>
    </row>
    <row r="50" spans="1:17">
      <c r="A50" s="26" t="s">
        <v>83</v>
      </c>
      <c r="B50" s="27">
        <v>458</v>
      </c>
      <c r="C50" s="27">
        <v>115640</v>
      </c>
      <c r="D50" s="27">
        <v>106520</v>
      </c>
      <c r="E50" s="27">
        <v>105330</v>
      </c>
      <c r="F50" s="27">
        <v>99260</v>
      </c>
      <c r="G50" s="27">
        <v>9360</v>
      </c>
      <c r="H50" s="27">
        <v>950</v>
      </c>
      <c r="I50" s="27">
        <v>700</v>
      </c>
      <c r="K50" s="27">
        <f t="shared" si="0"/>
        <v>1387680</v>
      </c>
      <c r="L50" s="27">
        <f t="shared" si="1"/>
        <v>1278240</v>
      </c>
      <c r="M50" s="27">
        <f t="shared" si="2"/>
        <v>1263960</v>
      </c>
      <c r="N50" s="27">
        <f t="shared" si="3"/>
        <v>1191120</v>
      </c>
      <c r="O50" s="27">
        <f t="shared" si="4"/>
        <v>112320</v>
      </c>
      <c r="P50" s="27">
        <f t="shared" si="5"/>
        <v>11400</v>
      </c>
      <c r="Q50" s="27">
        <f t="shared" si="6"/>
        <v>8400</v>
      </c>
    </row>
    <row r="51" spans="1:17">
      <c r="A51" s="26" t="s">
        <v>1</v>
      </c>
      <c r="B51" s="27">
        <v>285</v>
      </c>
      <c r="C51" s="27">
        <v>118740</v>
      </c>
      <c r="D51" s="27">
        <v>108450</v>
      </c>
      <c r="E51" s="27">
        <v>105510</v>
      </c>
      <c r="F51" s="27">
        <v>98770</v>
      </c>
      <c r="G51" s="27">
        <v>12550</v>
      </c>
      <c r="H51" s="27">
        <v>680</v>
      </c>
      <c r="I51" s="27">
        <v>1030</v>
      </c>
      <c r="K51" s="27">
        <f t="shared" si="0"/>
        <v>1424880</v>
      </c>
      <c r="L51" s="27">
        <f t="shared" si="1"/>
        <v>1301400</v>
      </c>
      <c r="M51" s="27">
        <f t="shared" si="2"/>
        <v>1266120</v>
      </c>
      <c r="N51" s="27">
        <f t="shared" si="3"/>
        <v>1185240</v>
      </c>
      <c r="O51" s="27">
        <f t="shared" si="4"/>
        <v>150600</v>
      </c>
      <c r="P51" s="27">
        <f t="shared" si="5"/>
        <v>8160</v>
      </c>
      <c r="Q51" s="27">
        <f t="shared" si="6"/>
        <v>12360</v>
      </c>
    </row>
    <row r="52" spans="1:17">
      <c r="A52" s="25" t="s">
        <v>5</v>
      </c>
      <c r="B52" s="27"/>
      <c r="C52" s="27"/>
      <c r="D52" s="27"/>
      <c r="E52" s="27"/>
      <c r="F52" s="27"/>
      <c r="G52" s="27"/>
      <c r="H52" s="27"/>
      <c r="I52" s="27"/>
      <c r="K52" s="27" t="str">
        <f t="shared" si="0"/>
        <v/>
      </c>
      <c r="L52" s="27" t="str">
        <f t="shared" si="1"/>
        <v/>
      </c>
      <c r="M52" s="27" t="str">
        <f t="shared" si="2"/>
        <v/>
      </c>
      <c r="N52" s="27" t="str">
        <f t="shared" si="3"/>
        <v/>
      </c>
      <c r="O52" s="27" t="str">
        <f t="shared" si="4"/>
        <v/>
      </c>
      <c r="P52" s="27" t="str">
        <f t="shared" si="5"/>
        <v/>
      </c>
      <c r="Q52" s="27" t="str">
        <f t="shared" si="6"/>
        <v/>
      </c>
    </row>
    <row r="53" spans="1:17">
      <c r="A53" s="26" t="s">
        <v>14</v>
      </c>
      <c r="B53" s="27">
        <v>1469</v>
      </c>
      <c r="C53" s="27">
        <v>138840</v>
      </c>
      <c r="D53" s="27">
        <v>111970</v>
      </c>
      <c r="E53" s="27">
        <v>112090</v>
      </c>
      <c r="F53" s="27">
        <v>104070</v>
      </c>
      <c r="G53" s="27">
        <v>25890</v>
      </c>
      <c r="H53" s="27">
        <v>870</v>
      </c>
      <c r="I53" s="27">
        <v>820</v>
      </c>
      <c r="K53" s="27">
        <f t="shared" si="0"/>
        <v>1666080</v>
      </c>
      <c r="L53" s="27">
        <f t="shared" si="1"/>
        <v>1343640</v>
      </c>
      <c r="M53" s="27">
        <f t="shared" si="2"/>
        <v>1345080</v>
      </c>
      <c r="N53" s="27">
        <f t="shared" si="3"/>
        <v>1248840</v>
      </c>
      <c r="O53" s="27">
        <f t="shared" si="4"/>
        <v>310680</v>
      </c>
      <c r="P53" s="27">
        <f t="shared" si="5"/>
        <v>10440</v>
      </c>
      <c r="Q53" s="27">
        <f t="shared" si="6"/>
        <v>9840</v>
      </c>
    </row>
    <row r="54" spans="1:17">
      <c r="A54" s="26" t="s">
        <v>83</v>
      </c>
      <c r="B54" s="27">
        <v>1020</v>
      </c>
      <c r="C54" s="27">
        <v>150420</v>
      </c>
      <c r="D54" s="27">
        <v>118920</v>
      </c>
      <c r="E54" s="27">
        <v>114880</v>
      </c>
      <c r="F54" s="27">
        <v>104980</v>
      </c>
      <c r="G54" s="27">
        <v>34390</v>
      </c>
      <c r="H54" s="27">
        <v>1140</v>
      </c>
      <c r="I54" s="27">
        <v>850</v>
      </c>
      <c r="K54" s="27">
        <f t="shared" si="0"/>
        <v>1805040</v>
      </c>
      <c r="L54" s="27">
        <f t="shared" si="1"/>
        <v>1427040</v>
      </c>
      <c r="M54" s="27">
        <f t="shared" si="2"/>
        <v>1378560</v>
      </c>
      <c r="N54" s="27">
        <f t="shared" si="3"/>
        <v>1259760</v>
      </c>
      <c r="O54" s="27">
        <f t="shared" si="4"/>
        <v>412680</v>
      </c>
      <c r="P54" s="27">
        <f t="shared" si="5"/>
        <v>13680</v>
      </c>
      <c r="Q54" s="27">
        <f t="shared" si="6"/>
        <v>10200</v>
      </c>
    </row>
    <row r="55" spans="1:17">
      <c r="A55" s="26" t="s">
        <v>1</v>
      </c>
      <c r="B55" s="27">
        <v>1003</v>
      </c>
      <c r="C55" s="27">
        <v>151250</v>
      </c>
      <c r="D55" s="27">
        <v>119510</v>
      </c>
      <c r="E55" s="27">
        <v>115120</v>
      </c>
      <c r="F55" s="27">
        <v>105250</v>
      </c>
      <c r="G55" s="27">
        <v>34970</v>
      </c>
      <c r="H55" s="27">
        <v>1160</v>
      </c>
      <c r="I55" s="27">
        <v>870</v>
      </c>
      <c r="K55" s="27">
        <f t="shared" si="0"/>
        <v>1815000</v>
      </c>
      <c r="L55" s="27">
        <f t="shared" si="1"/>
        <v>1434120</v>
      </c>
      <c r="M55" s="27">
        <f t="shared" si="2"/>
        <v>1381440</v>
      </c>
      <c r="N55" s="27">
        <f t="shared" si="3"/>
        <v>1263000</v>
      </c>
      <c r="O55" s="27">
        <f t="shared" si="4"/>
        <v>419640</v>
      </c>
      <c r="P55" s="27">
        <f t="shared" si="5"/>
        <v>13920</v>
      </c>
      <c r="Q55" s="27">
        <f t="shared" si="6"/>
        <v>10440</v>
      </c>
    </row>
  </sheetData>
  <mergeCells count="5">
    <mergeCell ref="A1:G1"/>
    <mergeCell ref="C2:I2"/>
    <mergeCell ref="K2:Q2"/>
    <mergeCell ref="G3:I3"/>
    <mergeCell ref="N3:P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F35C-988A-43F6-8C40-FB9CD0E9BFBC}">
  <dimension ref="A1:L284"/>
  <sheetViews>
    <sheetView workbookViewId="0">
      <pane ySplit="4" topLeftCell="A5" activePane="bottomLeft" state="frozen"/>
      <selection pane="bottomLeft" activeCell="Q36" sqref="Q36"/>
    </sheetView>
  </sheetViews>
  <sheetFormatPr defaultColWidth="8.88671875" defaultRowHeight="14.4"/>
  <cols>
    <col min="1" max="1" width="25.44140625" customWidth="1"/>
  </cols>
  <sheetData>
    <row r="1" spans="1:12" ht="27" customHeight="1">
      <c r="A1" s="137" t="s">
        <v>108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>
      <c r="A2" s="21" t="s">
        <v>96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>
      <c r="A3" s="21"/>
      <c r="B3" s="21"/>
      <c r="C3" s="140" t="s">
        <v>97</v>
      </c>
      <c r="D3" s="140"/>
      <c r="E3" s="140"/>
      <c r="F3" s="140"/>
      <c r="G3" s="140"/>
      <c r="H3" s="140"/>
      <c r="I3" s="140"/>
      <c r="J3" s="140"/>
      <c r="K3" s="140"/>
    </row>
    <row r="4" spans="1:12" ht="52.2">
      <c r="A4" s="9"/>
      <c r="B4" s="40" t="s">
        <v>98</v>
      </c>
      <c r="C4" s="41" t="s">
        <v>99</v>
      </c>
      <c r="D4" s="41" t="s">
        <v>100</v>
      </c>
      <c r="E4" s="41" t="s">
        <v>101</v>
      </c>
      <c r="F4" s="41" t="s">
        <v>102</v>
      </c>
      <c r="G4" s="41" t="s">
        <v>103</v>
      </c>
      <c r="H4" s="41" t="s">
        <v>104</v>
      </c>
      <c r="I4" s="41" t="s">
        <v>105</v>
      </c>
      <c r="J4" s="41" t="s">
        <v>106</v>
      </c>
      <c r="K4" s="41" t="s">
        <v>107</v>
      </c>
    </row>
    <row r="5" spans="1:12">
      <c r="A5" s="65" t="s">
        <v>19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2">
      <c r="A6" s="55" t="s">
        <v>12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2">
      <c r="A7" s="46" t="s">
        <v>109</v>
      </c>
      <c r="B7" s="27">
        <v>43</v>
      </c>
      <c r="C7" s="27"/>
      <c r="D7" s="27"/>
      <c r="E7" s="27"/>
      <c r="F7" s="27"/>
      <c r="G7" s="27"/>
      <c r="H7" s="27"/>
      <c r="I7" s="27"/>
      <c r="J7" s="27"/>
      <c r="K7" s="27"/>
    </row>
    <row r="8" spans="1:12">
      <c r="A8" s="46" t="s">
        <v>8</v>
      </c>
      <c r="B8" s="27">
        <v>26856</v>
      </c>
      <c r="C8" s="27">
        <v>665</v>
      </c>
      <c r="D8" s="27">
        <v>3795</v>
      </c>
      <c r="E8" s="27">
        <v>4707</v>
      </c>
      <c r="F8" s="27">
        <v>3517</v>
      </c>
      <c r="G8" s="27">
        <v>2943</v>
      </c>
      <c r="H8" s="27">
        <v>2746</v>
      </c>
      <c r="I8" s="27">
        <v>2263</v>
      </c>
      <c r="J8" s="27">
        <v>2890</v>
      </c>
      <c r="K8" s="27">
        <v>3189</v>
      </c>
    </row>
    <row r="9" spans="1:12">
      <c r="A9" s="46" t="s">
        <v>15</v>
      </c>
      <c r="B9" s="27">
        <v>63350</v>
      </c>
      <c r="C9" s="27">
        <v>45430</v>
      </c>
      <c r="D9" s="27">
        <v>54060</v>
      </c>
      <c r="E9" s="27">
        <v>60910</v>
      </c>
      <c r="F9" s="27">
        <v>65200</v>
      </c>
      <c r="G9" s="27">
        <v>67000</v>
      </c>
      <c r="H9" s="27">
        <v>67830</v>
      </c>
      <c r="I9" s="27">
        <v>68560</v>
      </c>
      <c r="J9" s="27">
        <v>66660</v>
      </c>
      <c r="K9" s="27">
        <v>65750</v>
      </c>
    </row>
    <row r="10" spans="1:12">
      <c r="A10" s="46" t="s">
        <v>110</v>
      </c>
      <c r="B10" s="27">
        <f>B9*12</f>
        <v>760200</v>
      </c>
      <c r="C10" s="27">
        <f t="shared" ref="C10:K10" si="0">C9*12</f>
        <v>545160</v>
      </c>
      <c r="D10" s="27">
        <f t="shared" si="0"/>
        <v>648720</v>
      </c>
      <c r="E10" s="27">
        <f t="shared" si="0"/>
        <v>730920</v>
      </c>
      <c r="F10" s="27">
        <f t="shared" si="0"/>
        <v>782400</v>
      </c>
      <c r="G10" s="27">
        <f t="shared" si="0"/>
        <v>804000</v>
      </c>
      <c r="H10" s="27">
        <f t="shared" si="0"/>
        <v>813960</v>
      </c>
      <c r="I10" s="27">
        <f t="shared" si="0"/>
        <v>822720</v>
      </c>
      <c r="J10" s="27">
        <f t="shared" si="0"/>
        <v>799920</v>
      </c>
      <c r="K10" s="27">
        <f t="shared" si="0"/>
        <v>789000</v>
      </c>
    </row>
    <row r="11" spans="1:12">
      <c r="A11" s="4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2">
      <c r="A12" s="55" t="s">
        <v>83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2">
      <c r="A13" s="46" t="s">
        <v>109</v>
      </c>
      <c r="B13" s="27">
        <v>43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2">
      <c r="A14" s="46" t="s">
        <v>8</v>
      </c>
      <c r="B14" s="27">
        <v>18941</v>
      </c>
      <c r="C14" s="27">
        <v>504</v>
      </c>
      <c r="D14" s="27">
        <v>2810</v>
      </c>
      <c r="E14" s="27">
        <v>3317</v>
      </c>
      <c r="F14" s="27">
        <v>2383</v>
      </c>
      <c r="G14" s="27">
        <v>1974</v>
      </c>
      <c r="H14" s="27">
        <v>1857</v>
      </c>
      <c r="I14" s="27">
        <v>1470</v>
      </c>
      <c r="J14" s="27">
        <v>2067</v>
      </c>
      <c r="K14" s="27">
        <v>2458</v>
      </c>
    </row>
    <row r="15" spans="1:12">
      <c r="A15" s="46" t="s">
        <v>15</v>
      </c>
      <c r="B15" s="27">
        <v>63690</v>
      </c>
      <c r="C15" s="27">
        <v>45750</v>
      </c>
      <c r="D15" s="27">
        <v>54960</v>
      </c>
      <c r="E15" s="27">
        <v>61760</v>
      </c>
      <c r="F15" s="27">
        <v>66220</v>
      </c>
      <c r="G15" s="27">
        <v>68030</v>
      </c>
      <c r="H15" s="27">
        <v>68430</v>
      </c>
      <c r="I15" s="27">
        <v>67770</v>
      </c>
      <c r="J15" s="27">
        <v>66930</v>
      </c>
      <c r="K15" s="27">
        <v>65380</v>
      </c>
    </row>
    <row r="16" spans="1:12">
      <c r="A16" s="46" t="s">
        <v>110</v>
      </c>
      <c r="B16" s="27">
        <f>B15*12</f>
        <v>764280</v>
      </c>
      <c r="C16" s="27">
        <f t="shared" ref="C16" si="1">C15*12</f>
        <v>549000</v>
      </c>
      <c r="D16" s="27">
        <f t="shared" ref="D16" si="2">D15*12</f>
        <v>659520</v>
      </c>
      <c r="E16" s="27">
        <f t="shared" ref="E16" si="3">E15*12</f>
        <v>741120</v>
      </c>
      <c r="F16" s="27">
        <f t="shared" ref="F16" si="4">F15*12</f>
        <v>794640</v>
      </c>
      <c r="G16" s="27">
        <f t="shared" ref="G16" si="5">G15*12</f>
        <v>816360</v>
      </c>
      <c r="H16" s="27">
        <f t="shared" ref="H16" si="6">H15*12</f>
        <v>821160</v>
      </c>
      <c r="I16" s="27">
        <f t="shared" ref="I16" si="7">I15*12</f>
        <v>813240</v>
      </c>
      <c r="J16" s="27">
        <f t="shared" ref="J16" si="8">J15*12</f>
        <v>803160</v>
      </c>
      <c r="K16" s="27">
        <f t="shared" ref="K16" si="9">K15*12</f>
        <v>784560</v>
      </c>
    </row>
    <row r="17" spans="1:11">
      <c r="A17" s="55" t="s">
        <v>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>
      <c r="A18" s="46" t="s">
        <v>109</v>
      </c>
      <c r="B18" s="27">
        <v>41</v>
      </c>
      <c r="C18" s="27"/>
      <c r="D18" s="27"/>
      <c r="E18" s="27"/>
      <c r="F18" s="27"/>
      <c r="G18" s="27"/>
      <c r="H18" s="27"/>
      <c r="I18" s="27"/>
      <c r="J18" s="27"/>
      <c r="K18" s="27"/>
    </row>
    <row r="19" spans="1:11">
      <c r="A19" s="46" t="s">
        <v>8</v>
      </c>
      <c r="B19" s="27">
        <v>10614</v>
      </c>
      <c r="C19" s="27">
        <v>293</v>
      </c>
      <c r="D19" s="27">
        <v>1899</v>
      </c>
      <c r="E19" s="27">
        <v>2116</v>
      </c>
      <c r="F19" s="27">
        <v>1371</v>
      </c>
      <c r="G19" s="27">
        <v>1027</v>
      </c>
      <c r="H19" s="27">
        <v>873</v>
      </c>
      <c r="I19" s="27">
        <v>679</v>
      </c>
      <c r="J19" s="27">
        <v>975</v>
      </c>
      <c r="K19" s="27">
        <v>1337</v>
      </c>
    </row>
    <row r="20" spans="1:11">
      <c r="A20" s="46" t="s">
        <v>15</v>
      </c>
      <c r="B20" s="27">
        <v>66230</v>
      </c>
      <c r="C20" s="27">
        <v>47880</v>
      </c>
      <c r="D20" s="27">
        <v>57370</v>
      </c>
      <c r="E20" s="27">
        <v>64860</v>
      </c>
      <c r="F20" s="27">
        <v>69900</v>
      </c>
      <c r="G20" s="27">
        <v>70770</v>
      </c>
      <c r="H20" s="27">
        <v>71700</v>
      </c>
      <c r="I20" s="27">
        <v>71240</v>
      </c>
      <c r="J20" s="27">
        <v>71000</v>
      </c>
      <c r="K20" s="27">
        <v>68140</v>
      </c>
    </row>
    <row r="21" spans="1:11">
      <c r="A21" s="46" t="s">
        <v>110</v>
      </c>
      <c r="B21" s="27">
        <f>B20*12</f>
        <v>794760</v>
      </c>
      <c r="C21" s="27">
        <f t="shared" ref="C21" si="10">C20*12</f>
        <v>574560</v>
      </c>
      <c r="D21" s="27">
        <f t="shared" ref="D21" si="11">D20*12</f>
        <v>688440</v>
      </c>
      <c r="E21" s="27">
        <f t="shared" ref="E21" si="12">E20*12</f>
        <v>778320</v>
      </c>
      <c r="F21" s="27">
        <f t="shared" ref="F21" si="13">F20*12</f>
        <v>838800</v>
      </c>
      <c r="G21" s="27">
        <f t="shared" ref="G21" si="14">G20*12</f>
        <v>849240</v>
      </c>
      <c r="H21" s="27">
        <f t="shared" ref="H21" si="15">H20*12</f>
        <v>860400</v>
      </c>
      <c r="I21" s="27">
        <f t="shared" ref="I21" si="16">I20*12</f>
        <v>854880</v>
      </c>
      <c r="J21" s="27">
        <f t="shared" ref="J21" si="17">J20*12</f>
        <v>852000</v>
      </c>
      <c r="K21" s="27">
        <f t="shared" ref="K21" si="18">K20*12</f>
        <v>817680</v>
      </c>
    </row>
    <row r="22" spans="1:11">
      <c r="A22" s="55" t="s">
        <v>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>
      <c r="A23" s="46" t="s">
        <v>109</v>
      </c>
      <c r="B23" s="27">
        <v>44</v>
      </c>
      <c r="C23" s="27"/>
      <c r="D23" s="27"/>
      <c r="E23" s="27"/>
      <c r="F23" s="27"/>
      <c r="G23" s="27"/>
      <c r="H23" s="27"/>
      <c r="I23" s="27"/>
      <c r="J23" s="27"/>
      <c r="K23" s="27"/>
    </row>
    <row r="24" spans="1:11">
      <c r="A24" s="46" t="s">
        <v>8</v>
      </c>
      <c r="B24" s="27">
        <v>8327</v>
      </c>
      <c r="C24" s="27">
        <v>211</v>
      </c>
      <c r="D24" s="27">
        <v>911</v>
      </c>
      <c r="E24" s="27">
        <v>1201</v>
      </c>
      <c r="F24" s="27">
        <v>1012</v>
      </c>
      <c r="G24" s="27">
        <v>947</v>
      </c>
      <c r="H24" s="27">
        <v>984</v>
      </c>
      <c r="I24" s="27">
        <v>791</v>
      </c>
      <c r="J24" s="27">
        <v>1092</v>
      </c>
      <c r="K24" s="27">
        <v>1121</v>
      </c>
    </row>
    <row r="25" spans="1:11">
      <c r="A25" s="46" t="s">
        <v>15</v>
      </c>
      <c r="B25" s="27">
        <v>60450</v>
      </c>
      <c r="C25" s="27">
        <v>42790</v>
      </c>
      <c r="D25" s="27">
        <v>49930</v>
      </c>
      <c r="E25" s="27">
        <v>56300</v>
      </c>
      <c r="F25" s="27">
        <v>61220</v>
      </c>
      <c r="G25" s="27">
        <v>65060</v>
      </c>
      <c r="H25" s="27">
        <v>65520</v>
      </c>
      <c r="I25" s="27">
        <v>64790</v>
      </c>
      <c r="J25" s="27">
        <v>63280</v>
      </c>
      <c r="K25" s="27">
        <v>62090</v>
      </c>
    </row>
    <row r="26" spans="1:11">
      <c r="A26" s="46" t="s">
        <v>110</v>
      </c>
      <c r="B26" s="27">
        <f>B25*12</f>
        <v>725400</v>
      </c>
      <c r="C26" s="27">
        <f t="shared" ref="C26" si="19">C25*12</f>
        <v>513480</v>
      </c>
      <c r="D26" s="27">
        <f t="shared" ref="D26" si="20">D25*12</f>
        <v>599160</v>
      </c>
      <c r="E26" s="27">
        <f t="shared" ref="E26" si="21">E25*12</f>
        <v>675600</v>
      </c>
      <c r="F26" s="27">
        <f t="shared" ref="F26" si="22">F25*12</f>
        <v>734640</v>
      </c>
      <c r="G26" s="27">
        <f t="shared" ref="G26" si="23">G25*12</f>
        <v>780720</v>
      </c>
      <c r="H26" s="27">
        <f t="shared" ref="H26" si="24">H25*12</f>
        <v>786240</v>
      </c>
      <c r="I26" s="27">
        <f t="shared" ref="I26" si="25">I25*12</f>
        <v>777480</v>
      </c>
      <c r="J26" s="27">
        <f t="shared" ref="J26" si="26">J25*12</f>
        <v>759360</v>
      </c>
      <c r="K26" s="27">
        <f t="shared" ref="K26" si="27">K25*12</f>
        <v>745080</v>
      </c>
    </row>
    <row r="27" spans="1:11">
      <c r="A27" s="55" t="s">
        <v>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>
      <c r="A28" s="46" t="s">
        <v>109</v>
      </c>
      <c r="B28" s="27">
        <v>42</v>
      </c>
      <c r="C28" s="27"/>
      <c r="D28" s="27"/>
      <c r="E28" s="27"/>
      <c r="F28" s="27"/>
      <c r="G28" s="27"/>
      <c r="H28" s="27"/>
      <c r="I28" s="27"/>
      <c r="J28" s="27"/>
      <c r="K28" s="27"/>
    </row>
    <row r="29" spans="1:11">
      <c r="A29" s="46" t="s">
        <v>8</v>
      </c>
      <c r="B29" s="27">
        <v>7915</v>
      </c>
      <c r="C29" s="27">
        <v>161</v>
      </c>
      <c r="D29" s="27">
        <v>985</v>
      </c>
      <c r="E29" s="27">
        <v>1390</v>
      </c>
      <c r="F29" s="27">
        <v>1134</v>
      </c>
      <c r="G29" s="27">
        <v>969</v>
      </c>
      <c r="H29" s="27">
        <v>889</v>
      </c>
      <c r="I29" s="27">
        <v>793</v>
      </c>
      <c r="J29" s="27">
        <v>823</v>
      </c>
      <c r="K29" s="27">
        <v>731</v>
      </c>
    </row>
    <row r="30" spans="1:11">
      <c r="A30" s="46" t="s">
        <v>15</v>
      </c>
      <c r="B30" s="27">
        <v>62530</v>
      </c>
      <c r="C30" s="27">
        <v>44430</v>
      </c>
      <c r="D30" s="27">
        <v>51480</v>
      </c>
      <c r="E30" s="27">
        <v>58880</v>
      </c>
      <c r="F30" s="27">
        <v>63070</v>
      </c>
      <c r="G30" s="27">
        <v>64920</v>
      </c>
      <c r="H30" s="27">
        <v>66590</v>
      </c>
      <c r="I30" s="27">
        <v>70030</v>
      </c>
      <c r="J30" s="27">
        <v>66000</v>
      </c>
      <c r="K30" s="27">
        <v>66990</v>
      </c>
    </row>
    <row r="31" spans="1:11">
      <c r="A31" s="46" t="s">
        <v>110</v>
      </c>
      <c r="B31" s="27">
        <f>B30*12</f>
        <v>750360</v>
      </c>
      <c r="C31" s="27">
        <f t="shared" ref="C31" si="28">C30*12</f>
        <v>533160</v>
      </c>
      <c r="D31" s="27">
        <f t="shared" ref="D31" si="29">D30*12</f>
        <v>617760</v>
      </c>
      <c r="E31" s="27">
        <f t="shared" ref="E31" si="30">E30*12</f>
        <v>706560</v>
      </c>
      <c r="F31" s="27">
        <f t="shared" ref="F31" si="31">F30*12</f>
        <v>756840</v>
      </c>
      <c r="G31" s="27">
        <f t="shared" ref="G31" si="32">G30*12</f>
        <v>779040</v>
      </c>
      <c r="H31" s="27">
        <f t="shared" ref="H31" si="33">H30*12</f>
        <v>799080</v>
      </c>
      <c r="I31" s="27">
        <f t="shared" ref="I31" si="34">I30*12</f>
        <v>840360</v>
      </c>
      <c r="J31" s="27">
        <f t="shared" ref="J31" si="35">J30*12</f>
        <v>792000</v>
      </c>
      <c r="K31" s="27">
        <f t="shared" ref="K31" si="36">K30*12</f>
        <v>803880</v>
      </c>
    </row>
    <row r="32" spans="1:11">
      <c r="A32" s="46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>
      <c r="A33" s="123" t="s">
        <v>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>
      <c r="A34" s="55" t="s">
        <v>14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>
      <c r="A35" s="46" t="s">
        <v>109</v>
      </c>
      <c r="B35" s="27">
        <v>43</v>
      </c>
      <c r="C35" s="27"/>
      <c r="D35" s="27"/>
      <c r="E35" s="27"/>
      <c r="F35" s="27"/>
      <c r="G35" s="27"/>
      <c r="H35" s="27"/>
      <c r="I35" s="27"/>
      <c r="J35" s="27"/>
      <c r="K35" s="27"/>
    </row>
    <row r="36" spans="1:11">
      <c r="A36" s="46" t="s">
        <v>8</v>
      </c>
      <c r="B36" s="27">
        <v>18038</v>
      </c>
      <c r="C36" s="27">
        <v>491</v>
      </c>
      <c r="D36" s="27">
        <v>2387</v>
      </c>
      <c r="E36" s="27">
        <v>3023</v>
      </c>
      <c r="F36" s="27">
        <v>2296</v>
      </c>
      <c r="G36" s="27">
        <v>2047</v>
      </c>
      <c r="H36" s="27">
        <v>1916</v>
      </c>
      <c r="I36" s="27">
        <v>1582</v>
      </c>
      <c r="J36" s="27">
        <v>2003</v>
      </c>
      <c r="K36" s="27">
        <v>2185</v>
      </c>
    </row>
    <row r="37" spans="1:11">
      <c r="A37" s="46" t="s">
        <v>15</v>
      </c>
      <c r="B37" s="27">
        <v>61070</v>
      </c>
      <c r="C37" s="27">
        <v>44490</v>
      </c>
      <c r="D37" s="27">
        <v>51000</v>
      </c>
      <c r="E37" s="27">
        <v>57190</v>
      </c>
      <c r="F37" s="27">
        <v>61940</v>
      </c>
      <c r="G37" s="27">
        <v>64930</v>
      </c>
      <c r="H37" s="27">
        <v>66480</v>
      </c>
      <c r="I37" s="27">
        <v>66170</v>
      </c>
      <c r="J37" s="27">
        <v>65100</v>
      </c>
      <c r="K37" s="27">
        <v>64480</v>
      </c>
    </row>
    <row r="38" spans="1:11">
      <c r="A38" s="46" t="s">
        <v>110</v>
      </c>
      <c r="B38" s="27">
        <f>B37*12</f>
        <v>732840</v>
      </c>
      <c r="C38" s="27">
        <f t="shared" ref="C38" si="37">C37*12</f>
        <v>533880</v>
      </c>
      <c r="D38" s="27">
        <f t="shared" ref="D38" si="38">D37*12</f>
        <v>612000</v>
      </c>
      <c r="E38" s="27">
        <f t="shared" ref="E38" si="39">E37*12</f>
        <v>686280</v>
      </c>
      <c r="F38" s="27">
        <f t="shared" ref="F38" si="40">F37*12</f>
        <v>743280</v>
      </c>
      <c r="G38" s="27">
        <f t="shared" ref="G38" si="41">G37*12</f>
        <v>779160</v>
      </c>
      <c r="H38" s="27">
        <f t="shared" ref="H38" si="42">H37*12</f>
        <v>797760</v>
      </c>
      <c r="I38" s="27">
        <f t="shared" ref="I38" si="43">I37*12</f>
        <v>794040</v>
      </c>
      <c r="J38" s="27">
        <f t="shared" ref="J38" si="44">J37*12</f>
        <v>781200</v>
      </c>
      <c r="K38" s="27">
        <f t="shared" ref="K38" si="45">K37*12</f>
        <v>773760</v>
      </c>
    </row>
    <row r="39" spans="1:11">
      <c r="A39" s="55" t="s">
        <v>83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>
      <c r="A40" s="46" t="s">
        <v>109</v>
      </c>
      <c r="B40" s="27">
        <v>43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1:11">
      <c r="A41" s="46" t="s">
        <v>8</v>
      </c>
      <c r="B41" s="27">
        <v>13178</v>
      </c>
      <c r="C41" s="27"/>
      <c r="D41" s="27">
        <v>1747</v>
      </c>
      <c r="E41" s="27">
        <v>2174</v>
      </c>
      <c r="F41" s="27">
        <v>1607</v>
      </c>
      <c r="G41" s="27">
        <v>1426</v>
      </c>
      <c r="H41" s="27">
        <v>1380</v>
      </c>
      <c r="I41" s="27">
        <v>1118</v>
      </c>
      <c r="J41" s="27">
        <v>1523</v>
      </c>
      <c r="K41" s="27">
        <v>1751</v>
      </c>
    </row>
    <row r="42" spans="1:11">
      <c r="A42" s="46" t="s">
        <v>15</v>
      </c>
      <c r="B42" s="27">
        <v>61440</v>
      </c>
      <c r="C42" s="27"/>
      <c r="D42" s="27">
        <v>51400</v>
      </c>
      <c r="E42" s="27">
        <v>57570</v>
      </c>
      <c r="F42" s="27">
        <v>62510</v>
      </c>
      <c r="G42" s="27">
        <v>66060</v>
      </c>
      <c r="H42" s="27">
        <v>67100</v>
      </c>
      <c r="I42" s="27">
        <v>66360</v>
      </c>
      <c r="J42" s="27">
        <v>65240</v>
      </c>
      <c r="K42" s="27">
        <v>64160</v>
      </c>
    </row>
    <row r="43" spans="1:11">
      <c r="A43" s="46" t="s">
        <v>110</v>
      </c>
      <c r="B43" s="27">
        <f>B42*12</f>
        <v>737280</v>
      </c>
      <c r="C43" s="27"/>
      <c r="D43" s="27">
        <f t="shared" ref="D43" si="46">D42*12</f>
        <v>616800</v>
      </c>
      <c r="E43" s="27">
        <f t="shared" ref="E43" si="47">E42*12</f>
        <v>690840</v>
      </c>
      <c r="F43" s="27">
        <f t="shared" ref="F43" si="48">F42*12</f>
        <v>750120</v>
      </c>
      <c r="G43" s="27">
        <f t="shared" ref="G43" si="49">G42*12</f>
        <v>792720</v>
      </c>
      <c r="H43" s="27">
        <f t="shared" ref="H43" si="50">H42*12</f>
        <v>805200</v>
      </c>
      <c r="I43" s="27">
        <f t="shared" ref="I43" si="51">I42*12</f>
        <v>796320</v>
      </c>
      <c r="J43" s="27">
        <f t="shared" ref="J43" si="52">J42*12</f>
        <v>782880</v>
      </c>
      <c r="K43" s="27">
        <f t="shared" ref="K43" si="53">K42*12</f>
        <v>769920</v>
      </c>
    </row>
    <row r="44" spans="1:11">
      <c r="A44" s="55" t="s">
        <v>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>
      <c r="A45" s="46" t="s">
        <v>109</v>
      </c>
      <c r="B45" s="27">
        <v>41</v>
      </c>
      <c r="C45" s="27"/>
      <c r="D45" s="27"/>
      <c r="E45" s="27"/>
      <c r="F45" s="27"/>
      <c r="G45" s="27"/>
      <c r="H45" s="27"/>
      <c r="I45" s="27"/>
      <c r="J45" s="27"/>
      <c r="K45" s="27"/>
    </row>
    <row r="46" spans="1:11">
      <c r="A46" s="46" t="s">
        <v>8</v>
      </c>
      <c r="B46" s="27">
        <v>5276</v>
      </c>
      <c r="C46" s="27"/>
      <c r="D46" s="27">
        <v>907</v>
      </c>
      <c r="E46" s="27">
        <v>1060</v>
      </c>
      <c r="F46" s="27">
        <v>644</v>
      </c>
      <c r="G46" s="27">
        <v>523</v>
      </c>
      <c r="H46" s="27">
        <v>443</v>
      </c>
      <c r="I46" s="27">
        <v>359</v>
      </c>
      <c r="J46" s="27">
        <v>472</v>
      </c>
      <c r="K46" s="27">
        <v>671</v>
      </c>
    </row>
    <row r="47" spans="1:11">
      <c r="A47" s="46" t="s">
        <v>15</v>
      </c>
      <c r="B47" s="27">
        <v>63070</v>
      </c>
      <c r="C47" s="27"/>
      <c r="D47" s="27">
        <v>53060</v>
      </c>
      <c r="E47" s="27">
        <v>59260</v>
      </c>
      <c r="F47" s="27">
        <v>64770</v>
      </c>
      <c r="G47" s="27">
        <v>68010</v>
      </c>
      <c r="H47" s="27">
        <v>70470</v>
      </c>
      <c r="I47" s="27">
        <v>69860</v>
      </c>
      <c r="J47" s="27">
        <v>69890</v>
      </c>
      <c r="K47" s="27">
        <v>67750</v>
      </c>
    </row>
    <row r="48" spans="1:11">
      <c r="A48" s="46" t="s">
        <v>110</v>
      </c>
      <c r="B48" s="27">
        <f>B47*12</f>
        <v>756840</v>
      </c>
      <c r="C48" s="27"/>
      <c r="D48" s="27">
        <f t="shared" ref="D48" si="54">D47*12</f>
        <v>636720</v>
      </c>
      <c r="E48" s="27">
        <f t="shared" ref="E48" si="55">E47*12</f>
        <v>711120</v>
      </c>
      <c r="F48" s="27">
        <f t="shared" ref="F48" si="56">F47*12</f>
        <v>777240</v>
      </c>
      <c r="G48" s="27">
        <f t="shared" ref="G48" si="57">G47*12</f>
        <v>816120</v>
      </c>
      <c r="H48" s="27">
        <f t="shared" ref="H48" si="58">H47*12</f>
        <v>845640</v>
      </c>
      <c r="I48" s="27">
        <f t="shared" ref="I48" si="59">I47*12</f>
        <v>838320</v>
      </c>
      <c r="J48" s="27">
        <f t="shared" ref="J48" si="60">J47*12</f>
        <v>838680</v>
      </c>
      <c r="K48" s="27">
        <f t="shared" ref="K48" si="61">K47*12</f>
        <v>813000</v>
      </c>
    </row>
    <row r="49" spans="1:11">
      <c r="A49" s="55" t="s">
        <v>2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>
      <c r="A50" s="46" t="s">
        <v>109</v>
      </c>
      <c r="B50" s="27">
        <v>44</v>
      </c>
      <c r="C50" s="27"/>
      <c r="D50" s="27"/>
      <c r="E50" s="27"/>
      <c r="F50" s="27"/>
      <c r="G50" s="27"/>
      <c r="H50" s="27"/>
      <c r="I50" s="27"/>
      <c r="J50" s="27"/>
      <c r="K50" s="27"/>
    </row>
    <row r="51" spans="1:11">
      <c r="A51" s="46" t="s">
        <v>8</v>
      </c>
      <c r="B51" s="27">
        <v>7902</v>
      </c>
      <c r="C51" s="27"/>
      <c r="D51" s="27">
        <v>840</v>
      </c>
      <c r="E51" s="27">
        <v>1114</v>
      </c>
      <c r="F51" s="27">
        <v>963</v>
      </c>
      <c r="G51" s="27">
        <v>903</v>
      </c>
      <c r="H51" s="27">
        <v>937</v>
      </c>
      <c r="I51" s="27">
        <v>759</v>
      </c>
      <c r="J51" s="27">
        <v>1051</v>
      </c>
      <c r="K51" s="27">
        <v>1080</v>
      </c>
    </row>
    <row r="52" spans="1:11">
      <c r="A52" s="46" t="s">
        <v>15</v>
      </c>
      <c r="B52" s="27">
        <v>60350</v>
      </c>
      <c r="C52" s="27"/>
      <c r="D52" s="27">
        <v>49610</v>
      </c>
      <c r="E52" s="27">
        <v>55970</v>
      </c>
      <c r="F52" s="27">
        <v>61000</v>
      </c>
      <c r="G52" s="27">
        <v>64930</v>
      </c>
      <c r="H52" s="27">
        <v>65500</v>
      </c>
      <c r="I52" s="27">
        <v>64710</v>
      </c>
      <c r="J52" s="27">
        <v>63150</v>
      </c>
      <c r="K52" s="27">
        <v>61940</v>
      </c>
    </row>
    <row r="53" spans="1:11">
      <c r="A53" s="46" t="s">
        <v>110</v>
      </c>
      <c r="B53" s="27">
        <f>B52*12</f>
        <v>724200</v>
      </c>
      <c r="C53" s="27"/>
      <c r="D53" s="27">
        <f t="shared" ref="D53" si="62">D52*12</f>
        <v>595320</v>
      </c>
      <c r="E53" s="27">
        <f t="shared" ref="E53" si="63">E52*12</f>
        <v>671640</v>
      </c>
      <c r="F53" s="27">
        <f t="shared" ref="F53" si="64">F52*12</f>
        <v>732000</v>
      </c>
      <c r="G53" s="27">
        <f t="shared" ref="G53" si="65">G52*12</f>
        <v>779160</v>
      </c>
      <c r="H53" s="27">
        <f t="shared" ref="H53" si="66">H52*12</f>
        <v>786000</v>
      </c>
      <c r="I53" s="27">
        <f t="shared" ref="I53" si="67">I52*12</f>
        <v>776520</v>
      </c>
      <c r="J53" s="27">
        <f t="shared" ref="J53" si="68">J52*12</f>
        <v>757800</v>
      </c>
      <c r="K53" s="27">
        <f t="shared" ref="K53" si="69">K52*12</f>
        <v>743280</v>
      </c>
    </row>
    <row r="54" spans="1:11">
      <c r="A54" s="55" t="s">
        <v>3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>
      <c r="A55" s="46" t="s">
        <v>109</v>
      </c>
      <c r="B55" s="27">
        <v>42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>
      <c r="A56" s="46" t="s">
        <v>8</v>
      </c>
      <c r="B56" s="27">
        <v>4860</v>
      </c>
      <c r="C56" s="27"/>
      <c r="D56" s="27">
        <v>640</v>
      </c>
      <c r="E56" s="27">
        <v>849</v>
      </c>
      <c r="F56" s="27">
        <v>689</v>
      </c>
      <c r="G56" s="27">
        <v>621</v>
      </c>
      <c r="H56" s="27">
        <v>536</v>
      </c>
      <c r="I56" s="27">
        <v>464</v>
      </c>
      <c r="J56" s="27">
        <v>480</v>
      </c>
      <c r="K56" s="27">
        <v>434</v>
      </c>
    </row>
    <row r="57" spans="1:11">
      <c r="A57" s="46" t="s">
        <v>15</v>
      </c>
      <c r="B57" s="27">
        <v>60070</v>
      </c>
      <c r="C57" s="27"/>
      <c r="D57" s="27">
        <v>49910</v>
      </c>
      <c r="E57" s="27">
        <v>56220</v>
      </c>
      <c r="F57" s="27">
        <v>60610</v>
      </c>
      <c r="G57" s="27">
        <v>62330</v>
      </c>
      <c r="H57" s="27">
        <v>64880</v>
      </c>
      <c r="I57" s="27">
        <v>65710</v>
      </c>
      <c r="J57" s="27">
        <v>64670</v>
      </c>
      <c r="K57" s="27">
        <v>65740</v>
      </c>
    </row>
    <row r="58" spans="1:11">
      <c r="A58" s="46" t="s">
        <v>110</v>
      </c>
      <c r="B58" s="27">
        <f>B57*12</f>
        <v>720840</v>
      </c>
      <c r="C58" s="27"/>
      <c r="D58" s="27">
        <f t="shared" ref="D58" si="70">D57*12</f>
        <v>598920</v>
      </c>
      <c r="E58" s="27">
        <f t="shared" ref="E58" si="71">E57*12</f>
        <v>674640</v>
      </c>
      <c r="F58" s="27">
        <f t="shared" ref="F58" si="72">F57*12</f>
        <v>727320</v>
      </c>
      <c r="G58" s="27">
        <f t="shared" ref="G58" si="73">G57*12</f>
        <v>747960</v>
      </c>
      <c r="H58" s="27">
        <f t="shared" ref="H58" si="74">H57*12</f>
        <v>778560</v>
      </c>
      <c r="I58" s="27">
        <f t="shared" ref="I58" si="75">I57*12</f>
        <v>788520</v>
      </c>
      <c r="J58" s="27">
        <f t="shared" ref="J58" si="76">J57*12</f>
        <v>776040</v>
      </c>
      <c r="K58" s="27">
        <f t="shared" ref="K58" si="77">K57*12</f>
        <v>788880</v>
      </c>
    </row>
    <row r="59" spans="1:11">
      <c r="A59" s="46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>
      <c r="A60" s="57" t="s">
        <v>5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>
      <c r="A61" s="55" t="s">
        <v>14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>
      <c r="A62" s="46" t="s">
        <v>109</v>
      </c>
      <c r="B62" s="27">
        <v>42</v>
      </c>
      <c r="C62" s="27"/>
      <c r="D62" s="27"/>
      <c r="E62" s="27"/>
      <c r="F62" s="27"/>
      <c r="G62" s="27"/>
      <c r="H62" s="27"/>
      <c r="I62" s="27"/>
      <c r="J62" s="27"/>
      <c r="K62" s="27"/>
    </row>
    <row r="63" spans="1:11">
      <c r="A63" s="46" t="s">
        <v>8</v>
      </c>
      <c r="B63" s="27">
        <v>8818</v>
      </c>
      <c r="C63" s="27">
        <v>174</v>
      </c>
      <c r="D63" s="27">
        <v>1408</v>
      </c>
      <c r="E63" s="27">
        <v>1684</v>
      </c>
      <c r="F63" s="27">
        <v>1221</v>
      </c>
      <c r="G63" s="27">
        <v>896</v>
      </c>
      <c r="H63" s="27">
        <v>830</v>
      </c>
      <c r="I63" s="27">
        <v>681</v>
      </c>
      <c r="J63" s="27">
        <v>887</v>
      </c>
      <c r="K63" s="27">
        <v>1004</v>
      </c>
    </row>
    <row r="64" spans="1:11">
      <c r="A64" s="46" t="s">
        <v>15</v>
      </c>
      <c r="B64" s="27">
        <v>68010</v>
      </c>
      <c r="C64" s="27">
        <v>48060</v>
      </c>
      <c r="D64" s="27">
        <v>59230</v>
      </c>
      <c r="E64" s="27">
        <v>67580</v>
      </c>
      <c r="F64" s="27">
        <v>71330</v>
      </c>
      <c r="G64" s="27">
        <v>71750</v>
      </c>
      <c r="H64" s="27">
        <v>70970</v>
      </c>
      <c r="I64" s="27">
        <v>74110</v>
      </c>
      <c r="J64" s="27">
        <v>70180</v>
      </c>
      <c r="K64" s="27">
        <v>68510</v>
      </c>
    </row>
    <row r="65" spans="1:11">
      <c r="A65" s="46" t="s">
        <v>110</v>
      </c>
      <c r="B65" s="27">
        <f>B64*12</f>
        <v>816120</v>
      </c>
      <c r="C65" s="27">
        <f t="shared" ref="C65" si="78">C64*12</f>
        <v>576720</v>
      </c>
      <c r="D65" s="27">
        <f t="shared" ref="D65" si="79">D64*12</f>
        <v>710760</v>
      </c>
      <c r="E65" s="27">
        <f t="shared" ref="E65" si="80">E64*12</f>
        <v>810960</v>
      </c>
      <c r="F65" s="27">
        <f t="shared" ref="F65" si="81">F64*12</f>
        <v>855960</v>
      </c>
      <c r="G65" s="27">
        <f t="shared" ref="G65" si="82">G64*12</f>
        <v>861000</v>
      </c>
      <c r="H65" s="27">
        <f t="shared" ref="H65" si="83">H64*12</f>
        <v>851640</v>
      </c>
      <c r="I65" s="27">
        <f t="shared" ref="I65" si="84">I64*12</f>
        <v>889320</v>
      </c>
      <c r="J65" s="27">
        <f t="shared" ref="J65" si="85">J64*12</f>
        <v>842160</v>
      </c>
      <c r="K65" s="27">
        <f t="shared" ref="K65" si="86">K64*12</f>
        <v>822120</v>
      </c>
    </row>
    <row r="66" spans="1:11">
      <c r="A66" s="55" t="s">
        <v>83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>
      <c r="A67" s="46" t="s">
        <v>109</v>
      </c>
      <c r="B67" s="27">
        <v>41</v>
      </c>
      <c r="C67" s="27"/>
      <c r="D67" s="27"/>
      <c r="E67" s="27"/>
      <c r="F67" s="27"/>
      <c r="G67" s="27"/>
      <c r="H67" s="27"/>
      <c r="I67" s="27"/>
      <c r="J67" s="27"/>
      <c r="K67" s="27"/>
    </row>
    <row r="68" spans="1:11">
      <c r="A68" s="46" t="s">
        <v>8</v>
      </c>
      <c r="B68" s="27">
        <v>5763</v>
      </c>
      <c r="C68" s="27"/>
      <c r="D68" s="27">
        <v>1063</v>
      </c>
      <c r="E68" s="27">
        <v>1143</v>
      </c>
      <c r="F68" s="27">
        <v>776</v>
      </c>
      <c r="G68" s="27">
        <v>548</v>
      </c>
      <c r="H68" s="27">
        <v>477</v>
      </c>
      <c r="I68" s="27">
        <v>352</v>
      </c>
      <c r="J68" s="27">
        <v>544</v>
      </c>
      <c r="K68" s="27">
        <v>707</v>
      </c>
    </row>
    <row r="69" spans="1:11">
      <c r="A69" s="46" t="s">
        <v>15</v>
      </c>
      <c r="B69" s="27">
        <v>68850</v>
      </c>
      <c r="C69" s="27"/>
      <c r="D69" s="27">
        <v>60800</v>
      </c>
      <c r="E69" s="27">
        <v>69730</v>
      </c>
      <c r="F69" s="27">
        <v>73880</v>
      </c>
      <c r="G69" s="27">
        <v>73150</v>
      </c>
      <c r="H69" s="27">
        <v>72270</v>
      </c>
      <c r="I69" s="27">
        <v>72230</v>
      </c>
      <c r="J69" s="27">
        <v>71650</v>
      </c>
      <c r="K69" s="27">
        <v>68380</v>
      </c>
    </row>
    <row r="70" spans="1:11">
      <c r="A70" s="46" t="s">
        <v>110</v>
      </c>
      <c r="B70" s="27">
        <f>B69*12</f>
        <v>826200</v>
      </c>
      <c r="C70" s="27"/>
      <c r="D70" s="27">
        <f t="shared" ref="D70" si="87">D69*12</f>
        <v>729600</v>
      </c>
      <c r="E70" s="27">
        <f t="shared" ref="E70" si="88">E69*12</f>
        <v>836760</v>
      </c>
      <c r="F70" s="27">
        <f t="shared" ref="F70" si="89">F69*12</f>
        <v>886560</v>
      </c>
      <c r="G70" s="27">
        <f t="shared" ref="G70" si="90">G69*12</f>
        <v>877800</v>
      </c>
      <c r="H70" s="27">
        <f t="shared" ref="H70" si="91">H69*12</f>
        <v>867240</v>
      </c>
      <c r="I70" s="27">
        <f t="shared" ref="I70" si="92">I69*12</f>
        <v>866760</v>
      </c>
      <c r="J70" s="27">
        <f t="shared" ref="J70" si="93">J69*12</f>
        <v>859800</v>
      </c>
      <c r="K70" s="27">
        <f t="shared" ref="K70" si="94">K69*12</f>
        <v>820560</v>
      </c>
    </row>
    <row r="71" spans="1:11">
      <c r="A71" s="55" t="s">
        <v>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>
      <c r="A72" s="46" t="s">
        <v>109</v>
      </c>
      <c r="B72" s="27">
        <v>41</v>
      </c>
      <c r="C72" s="27"/>
      <c r="D72" s="27"/>
      <c r="E72" s="27"/>
      <c r="F72" s="27"/>
      <c r="G72" s="27"/>
      <c r="H72" s="27"/>
      <c r="I72" s="27"/>
      <c r="J72" s="27"/>
      <c r="K72" s="27"/>
    </row>
    <row r="73" spans="1:11">
      <c r="A73" s="46" t="s">
        <v>8</v>
      </c>
      <c r="B73" s="27">
        <v>5338</v>
      </c>
      <c r="C73" s="27"/>
      <c r="D73" s="27">
        <v>992</v>
      </c>
      <c r="E73" s="27">
        <v>1056</v>
      </c>
      <c r="F73" s="27">
        <v>727</v>
      </c>
      <c r="G73" s="27">
        <v>504</v>
      </c>
      <c r="H73" s="27">
        <v>430</v>
      </c>
      <c r="I73" s="27">
        <v>320</v>
      </c>
      <c r="J73" s="27">
        <v>503</v>
      </c>
      <c r="K73" s="27">
        <v>666</v>
      </c>
    </row>
    <row r="74" spans="1:11">
      <c r="A74" s="46" t="s">
        <v>15</v>
      </c>
      <c r="B74" s="27">
        <v>69360</v>
      </c>
      <c r="C74" s="27"/>
      <c r="D74" s="27">
        <v>61310</v>
      </c>
      <c r="E74" s="27">
        <v>70490</v>
      </c>
      <c r="F74" s="27">
        <v>74440</v>
      </c>
      <c r="G74" s="27">
        <v>73620</v>
      </c>
      <c r="H74" s="27">
        <v>72970</v>
      </c>
      <c r="I74" s="27">
        <v>72780</v>
      </c>
      <c r="J74" s="27">
        <v>72050</v>
      </c>
      <c r="K74" s="27">
        <v>68530</v>
      </c>
    </row>
    <row r="75" spans="1:11">
      <c r="A75" s="46" t="s">
        <v>110</v>
      </c>
      <c r="B75" s="27">
        <f>B74*12</f>
        <v>832320</v>
      </c>
      <c r="C75" s="27"/>
      <c r="D75" s="27">
        <f t="shared" ref="D75" si="95">D74*12</f>
        <v>735720</v>
      </c>
      <c r="E75" s="27">
        <f t="shared" ref="E75" si="96">E74*12</f>
        <v>845880</v>
      </c>
      <c r="F75" s="27">
        <f t="shared" ref="F75" si="97">F74*12</f>
        <v>893280</v>
      </c>
      <c r="G75" s="27">
        <f t="shared" ref="G75" si="98">G74*12</f>
        <v>883440</v>
      </c>
      <c r="H75" s="27">
        <f t="shared" ref="H75" si="99">H74*12</f>
        <v>875640</v>
      </c>
      <c r="I75" s="27">
        <f t="shared" ref="I75" si="100">I74*12</f>
        <v>873360</v>
      </c>
      <c r="J75" s="27">
        <f t="shared" ref="J75" si="101">J74*12</f>
        <v>864600</v>
      </c>
      <c r="K75" s="27">
        <f t="shared" ref="K75" si="102">K74*12</f>
        <v>822360</v>
      </c>
    </row>
    <row r="76" spans="1:11">
      <c r="A76" s="55" t="s">
        <v>2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</row>
    <row r="77" spans="1:11">
      <c r="A77" s="46" t="s">
        <v>109</v>
      </c>
      <c r="B77" s="27">
        <v>41</v>
      </c>
      <c r="C77" s="27"/>
      <c r="D77" s="27"/>
      <c r="E77" s="27"/>
      <c r="F77" s="27"/>
      <c r="G77" s="27"/>
      <c r="H77" s="27"/>
      <c r="I77" s="27"/>
      <c r="J77" s="27"/>
      <c r="K77" s="27"/>
    </row>
    <row r="78" spans="1:11">
      <c r="A78" s="46" t="s">
        <v>8</v>
      </c>
      <c r="B78" s="27">
        <v>425</v>
      </c>
      <c r="C78" s="27"/>
      <c r="D78" s="27">
        <v>71</v>
      </c>
      <c r="E78" s="27">
        <v>87</v>
      </c>
      <c r="F78" s="27">
        <v>49</v>
      </c>
      <c r="G78" s="27">
        <v>44</v>
      </c>
      <c r="H78" s="27">
        <v>47</v>
      </c>
      <c r="I78" s="27">
        <v>32</v>
      </c>
      <c r="J78" s="27">
        <v>41</v>
      </c>
      <c r="K78" s="27">
        <v>41</v>
      </c>
    </row>
    <row r="79" spans="1:11">
      <c r="A79" s="46" t="s">
        <v>15</v>
      </c>
      <c r="B79" s="27">
        <v>62400</v>
      </c>
      <c r="C79" s="27"/>
      <c r="D79" s="27">
        <v>53710</v>
      </c>
      <c r="E79" s="27">
        <v>60510</v>
      </c>
      <c r="F79" s="27">
        <v>65630</v>
      </c>
      <c r="G79" s="27">
        <v>67720</v>
      </c>
      <c r="H79" s="27">
        <v>65950</v>
      </c>
      <c r="I79" s="27">
        <v>66660</v>
      </c>
      <c r="J79" s="27">
        <v>66680</v>
      </c>
      <c r="K79" s="27">
        <v>66030</v>
      </c>
    </row>
    <row r="80" spans="1:11">
      <c r="A80" s="55" t="s">
        <v>3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</row>
    <row r="81" spans="1:11">
      <c r="A81" s="46" t="s">
        <v>109</v>
      </c>
      <c r="B81" s="27">
        <v>43</v>
      </c>
      <c r="C81" s="27"/>
      <c r="D81" s="27"/>
      <c r="E81" s="27"/>
      <c r="F81" s="27"/>
      <c r="G81" s="27"/>
      <c r="H81" s="27"/>
      <c r="I81" s="27"/>
      <c r="J81" s="27"/>
      <c r="K81" s="27"/>
    </row>
    <row r="82" spans="1:11">
      <c r="A82" s="46" t="s">
        <v>8</v>
      </c>
      <c r="B82" s="27">
        <v>3055</v>
      </c>
      <c r="C82" s="27"/>
      <c r="D82" s="27">
        <v>345</v>
      </c>
      <c r="E82" s="27">
        <v>541</v>
      </c>
      <c r="F82" s="27">
        <v>445</v>
      </c>
      <c r="G82" s="27">
        <v>348</v>
      </c>
      <c r="H82" s="27">
        <v>353</v>
      </c>
      <c r="I82" s="27">
        <v>329</v>
      </c>
      <c r="J82" s="27">
        <v>343</v>
      </c>
      <c r="K82" s="27">
        <v>297</v>
      </c>
    </row>
    <row r="83" spans="1:11">
      <c r="A83" s="46" t="s">
        <v>15</v>
      </c>
      <c r="B83" s="27">
        <v>66430</v>
      </c>
      <c r="C83" s="27"/>
      <c r="D83" s="27">
        <v>54390</v>
      </c>
      <c r="E83" s="27">
        <v>63040</v>
      </c>
      <c r="F83" s="27">
        <v>66870</v>
      </c>
      <c r="G83" s="27">
        <v>69540</v>
      </c>
      <c r="H83" s="27">
        <v>69200</v>
      </c>
      <c r="I83" s="27">
        <v>76120</v>
      </c>
      <c r="J83" s="27">
        <v>67860</v>
      </c>
      <c r="K83" s="27">
        <v>68820</v>
      </c>
    </row>
    <row r="84" spans="1:11">
      <c r="A84" s="46" t="s">
        <v>110</v>
      </c>
      <c r="B84" s="27">
        <f>B83*12</f>
        <v>797160</v>
      </c>
      <c r="C84" s="27"/>
      <c r="D84" s="27">
        <f t="shared" ref="D84" si="103">D83*12</f>
        <v>652680</v>
      </c>
      <c r="E84" s="27">
        <f t="shared" ref="E84" si="104">E83*12</f>
        <v>756480</v>
      </c>
      <c r="F84" s="27">
        <f t="shared" ref="F84" si="105">F83*12</f>
        <v>802440</v>
      </c>
      <c r="G84" s="27">
        <f t="shared" ref="G84" si="106">G83*12</f>
        <v>834480</v>
      </c>
      <c r="H84" s="27">
        <f t="shared" ref="H84" si="107">H83*12</f>
        <v>830400</v>
      </c>
      <c r="I84" s="27">
        <f t="shared" ref="I84" si="108">I83*12</f>
        <v>913440</v>
      </c>
      <c r="J84" s="27">
        <f t="shared" ref="J84" si="109">J83*12</f>
        <v>814320</v>
      </c>
      <c r="K84" s="27">
        <f t="shared" ref="K84" si="110">K83*12</f>
        <v>825840</v>
      </c>
    </row>
    <row r="85" spans="1:11">
      <c r="A85" s="46"/>
      <c r="B85" s="27"/>
      <c r="C85" s="27"/>
      <c r="D85" s="27"/>
      <c r="E85" s="27"/>
      <c r="F85" s="27"/>
      <c r="G85" s="27"/>
      <c r="H85" s="27"/>
      <c r="I85" s="27"/>
      <c r="J85" s="27"/>
      <c r="K85" s="27"/>
    </row>
    <row r="86" spans="1:11">
      <c r="A86" s="23" t="s">
        <v>6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>
      <c r="A87" s="46" t="s">
        <v>109</v>
      </c>
      <c r="B87" s="27">
        <v>43</v>
      </c>
      <c r="C87" s="27"/>
      <c r="D87" s="27"/>
      <c r="E87" s="27"/>
      <c r="F87" s="27"/>
      <c r="G87" s="27"/>
      <c r="H87" s="27"/>
      <c r="I87" s="27"/>
      <c r="J87" s="27"/>
      <c r="K87" s="27"/>
    </row>
    <row r="88" spans="1:11">
      <c r="A88" s="46" t="s">
        <v>8</v>
      </c>
      <c r="B88" s="27">
        <v>13904</v>
      </c>
      <c r="C88" s="27">
        <v>290</v>
      </c>
      <c r="D88" s="27">
        <v>1787</v>
      </c>
      <c r="E88" s="27">
        <v>2352</v>
      </c>
      <c r="F88" s="27">
        <v>1817</v>
      </c>
      <c r="G88" s="27">
        <v>1484</v>
      </c>
      <c r="H88" s="27">
        <v>1358</v>
      </c>
      <c r="I88" s="27">
        <v>1191</v>
      </c>
      <c r="J88" s="27">
        <v>1789</v>
      </c>
      <c r="K88" s="27">
        <v>1785</v>
      </c>
    </row>
    <row r="89" spans="1:11">
      <c r="A89" s="46" t="s">
        <v>15</v>
      </c>
      <c r="B89" s="27">
        <v>60840</v>
      </c>
      <c r="C89" s="27">
        <v>44510</v>
      </c>
      <c r="D89" s="27">
        <v>52550</v>
      </c>
      <c r="E89" s="27">
        <v>58880</v>
      </c>
      <c r="F89" s="27">
        <v>62310</v>
      </c>
      <c r="G89" s="27">
        <v>64030</v>
      </c>
      <c r="H89" s="27">
        <v>64600</v>
      </c>
      <c r="I89" s="27">
        <v>64750</v>
      </c>
      <c r="J89" s="27">
        <v>63670</v>
      </c>
      <c r="K89" s="27">
        <v>62080</v>
      </c>
    </row>
    <row r="90" spans="1:11">
      <c r="A90" s="46" t="s">
        <v>110</v>
      </c>
      <c r="B90" s="27">
        <f>B89*12</f>
        <v>730080</v>
      </c>
      <c r="C90" s="27">
        <f t="shared" ref="C90" si="111">C89*12</f>
        <v>534120</v>
      </c>
      <c r="D90" s="27">
        <f t="shared" ref="D90" si="112">D89*12</f>
        <v>630600</v>
      </c>
      <c r="E90" s="27">
        <f t="shared" ref="E90" si="113">E89*12</f>
        <v>706560</v>
      </c>
      <c r="F90" s="27">
        <f t="shared" ref="F90" si="114">F89*12</f>
        <v>747720</v>
      </c>
      <c r="G90" s="27">
        <f t="shared" ref="G90" si="115">G89*12</f>
        <v>768360</v>
      </c>
      <c r="H90" s="27">
        <f t="shared" ref="H90" si="116">H89*12</f>
        <v>775200</v>
      </c>
      <c r="I90" s="27">
        <f t="shared" ref="I90" si="117">I89*12</f>
        <v>777000</v>
      </c>
      <c r="J90" s="27">
        <f t="shared" ref="J90" si="118">J89*12</f>
        <v>764040</v>
      </c>
      <c r="K90" s="27">
        <f t="shared" ref="K90" si="119">K89*12</f>
        <v>744960</v>
      </c>
    </row>
    <row r="91" spans="1:11">
      <c r="A91" s="46"/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1:11">
      <c r="A92" s="55" t="s">
        <v>83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</row>
    <row r="93" spans="1:11">
      <c r="A93" s="46" t="s">
        <v>109</v>
      </c>
      <c r="B93" s="27">
        <v>44</v>
      </c>
      <c r="C93" s="27"/>
      <c r="D93" s="27"/>
      <c r="E93" s="27"/>
      <c r="F93" s="27"/>
      <c r="G93" s="27"/>
      <c r="H93" s="27"/>
      <c r="I93" s="27"/>
      <c r="J93" s="27"/>
      <c r="K93" s="27"/>
    </row>
    <row r="94" spans="1:11">
      <c r="A94" s="46" t="s">
        <v>8</v>
      </c>
      <c r="B94" s="27">
        <v>9950</v>
      </c>
      <c r="C94" s="27">
        <v>221</v>
      </c>
      <c r="D94" s="27">
        <v>1343</v>
      </c>
      <c r="E94" s="27">
        <v>1667</v>
      </c>
      <c r="F94" s="27">
        <v>1246</v>
      </c>
      <c r="G94" s="27">
        <v>997</v>
      </c>
      <c r="H94" s="27">
        <v>920</v>
      </c>
      <c r="I94" s="27">
        <v>780</v>
      </c>
      <c r="J94" s="27">
        <v>1322</v>
      </c>
      <c r="K94" s="27">
        <v>1417</v>
      </c>
    </row>
    <row r="95" spans="1:11">
      <c r="A95" s="46" t="s">
        <v>15</v>
      </c>
      <c r="B95" s="27">
        <v>61090</v>
      </c>
      <c r="C95" s="27">
        <v>45100</v>
      </c>
      <c r="D95" s="27">
        <v>53430</v>
      </c>
      <c r="E95" s="27">
        <v>59430</v>
      </c>
      <c r="F95" s="27">
        <v>62740</v>
      </c>
      <c r="G95" s="27">
        <v>64820</v>
      </c>
      <c r="H95" s="27">
        <v>64960</v>
      </c>
      <c r="I95" s="27">
        <v>64390</v>
      </c>
      <c r="J95" s="27">
        <v>63750</v>
      </c>
      <c r="K95" s="27">
        <v>62080</v>
      </c>
    </row>
    <row r="96" spans="1:11">
      <c r="A96" s="46" t="s">
        <v>110</v>
      </c>
      <c r="B96" s="27">
        <f>B95*12</f>
        <v>733080</v>
      </c>
      <c r="C96" s="27">
        <f t="shared" ref="C96" si="120">C95*12</f>
        <v>541200</v>
      </c>
      <c r="D96" s="27">
        <f t="shared" ref="D96" si="121">D95*12</f>
        <v>641160</v>
      </c>
      <c r="E96" s="27">
        <f t="shared" ref="E96" si="122">E95*12</f>
        <v>713160</v>
      </c>
      <c r="F96" s="27">
        <f t="shared" ref="F96" si="123">F95*12</f>
        <v>752880</v>
      </c>
      <c r="G96" s="27">
        <f t="shared" ref="G96" si="124">G95*12</f>
        <v>777840</v>
      </c>
      <c r="H96" s="27">
        <f t="shared" ref="H96" si="125">H95*12</f>
        <v>779520</v>
      </c>
      <c r="I96" s="27">
        <f t="shared" ref="I96" si="126">I95*12</f>
        <v>772680</v>
      </c>
      <c r="J96" s="27">
        <f t="shared" ref="J96" si="127">J95*12</f>
        <v>765000</v>
      </c>
      <c r="K96" s="27">
        <f t="shared" ref="K96" si="128">K95*12</f>
        <v>744960</v>
      </c>
    </row>
    <row r="97" spans="1:11">
      <c r="A97" s="55" t="s">
        <v>1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8" spans="1:11">
      <c r="A98" s="46" t="s">
        <v>109</v>
      </c>
      <c r="B98" s="27">
        <v>42</v>
      </c>
      <c r="C98" s="27"/>
      <c r="D98" s="27"/>
      <c r="E98" s="27"/>
      <c r="F98" s="27"/>
      <c r="G98" s="27"/>
      <c r="H98" s="27"/>
      <c r="I98" s="27"/>
      <c r="J98" s="27"/>
      <c r="K98" s="27"/>
    </row>
    <row r="99" spans="1:11">
      <c r="A99" s="46" t="s">
        <v>8</v>
      </c>
      <c r="B99" s="27">
        <v>5321</v>
      </c>
      <c r="C99" s="27">
        <v>116</v>
      </c>
      <c r="D99" s="27">
        <v>876</v>
      </c>
      <c r="E99" s="27">
        <v>1036</v>
      </c>
      <c r="F99" s="27">
        <v>665</v>
      </c>
      <c r="G99" s="27">
        <v>498</v>
      </c>
      <c r="H99" s="27">
        <v>398</v>
      </c>
      <c r="I99" s="27">
        <v>330</v>
      </c>
      <c r="J99" s="27">
        <v>623</v>
      </c>
      <c r="K99" s="27">
        <v>765</v>
      </c>
    </row>
    <row r="100" spans="1:11">
      <c r="A100" s="46" t="s">
        <v>15</v>
      </c>
      <c r="B100" s="27">
        <v>63910</v>
      </c>
      <c r="C100" s="27">
        <v>47320</v>
      </c>
      <c r="D100" s="27">
        <v>56060</v>
      </c>
      <c r="E100" s="27">
        <v>62590</v>
      </c>
      <c r="F100" s="27">
        <v>66170</v>
      </c>
      <c r="G100" s="27">
        <v>67840</v>
      </c>
      <c r="H100" s="27">
        <v>68970</v>
      </c>
      <c r="I100" s="27">
        <v>68500</v>
      </c>
      <c r="J100" s="27">
        <v>67750</v>
      </c>
      <c r="K100" s="27">
        <v>64970</v>
      </c>
    </row>
    <row r="101" spans="1:11">
      <c r="A101" s="46" t="s">
        <v>110</v>
      </c>
      <c r="B101" s="27">
        <f>B100*12</f>
        <v>766920</v>
      </c>
      <c r="C101" s="27">
        <f t="shared" ref="C101" si="129">C100*12</f>
        <v>567840</v>
      </c>
      <c r="D101" s="27">
        <f t="shared" ref="D101" si="130">D100*12</f>
        <v>672720</v>
      </c>
      <c r="E101" s="27">
        <f t="shared" ref="E101" si="131">E100*12</f>
        <v>751080</v>
      </c>
      <c r="F101" s="27">
        <f t="shared" ref="F101" si="132">F100*12</f>
        <v>794040</v>
      </c>
      <c r="G101" s="27">
        <f t="shared" ref="G101" si="133">G100*12</f>
        <v>814080</v>
      </c>
      <c r="H101" s="27">
        <f t="shared" ref="H101" si="134">H100*12</f>
        <v>827640</v>
      </c>
      <c r="I101" s="27">
        <f t="shared" ref="I101" si="135">I100*12</f>
        <v>822000</v>
      </c>
      <c r="J101" s="27">
        <f t="shared" ref="J101" si="136">J100*12</f>
        <v>813000</v>
      </c>
      <c r="K101" s="27">
        <f t="shared" ref="K101" si="137">K100*12</f>
        <v>779640</v>
      </c>
    </row>
    <row r="102" spans="1:11">
      <c r="A102" s="55" t="s">
        <v>2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</row>
    <row r="103" spans="1:11">
      <c r="A103" s="46" t="s">
        <v>109</v>
      </c>
      <c r="B103" s="27">
        <v>45</v>
      </c>
      <c r="C103" s="27"/>
      <c r="D103" s="27"/>
      <c r="E103" s="27"/>
      <c r="F103" s="27"/>
      <c r="G103" s="27"/>
      <c r="H103" s="27"/>
      <c r="I103" s="27"/>
      <c r="J103" s="27"/>
      <c r="K103" s="27"/>
    </row>
    <row r="104" spans="1:11">
      <c r="A104" s="46" t="s">
        <v>8</v>
      </c>
      <c r="B104" s="27">
        <v>4629</v>
      </c>
      <c r="C104" s="27">
        <v>105</v>
      </c>
      <c r="D104" s="27">
        <v>467</v>
      </c>
      <c r="E104" s="27">
        <v>631</v>
      </c>
      <c r="F104" s="27">
        <v>581</v>
      </c>
      <c r="G104" s="27">
        <v>499</v>
      </c>
      <c r="H104" s="27">
        <v>522</v>
      </c>
      <c r="I104" s="27">
        <v>450</v>
      </c>
      <c r="J104" s="27">
        <v>699</v>
      </c>
      <c r="K104" s="27">
        <v>652</v>
      </c>
    </row>
    <row r="105" spans="1:11">
      <c r="A105" s="46" t="s">
        <v>15</v>
      </c>
      <c r="B105" s="27">
        <v>57850</v>
      </c>
      <c r="C105" s="27">
        <v>42650</v>
      </c>
      <c r="D105" s="27">
        <v>48510</v>
      </c>
      <c r="E105" s="27">
        <v>54240</v>
      </c>
      <c r="F105" s="27">
        <v>58810</v>
      </c>
      <c r="G105" s="27">
        <v>61790</v>
      </c>
      <c r="H105" s="27">
        <v>61900</v>
      </c>
      <c r="I105" s="27">
        <v>61370</v>
      </c>
      <c r="J105" s="27">
        <v>60180</v>
      </c>
      <c r="K105" s="27">
        <v>58690</v>
      </c>
    </row>
    <row r="106" spans="1:11">
      <c r="A106" s="46" t="s">
        <v>110</v>
      </c>
      <c r="B106" s="27">
        <f>B105*12</f>
        <v>694200</v>
      </c>
      <c r="C106" s="27">
        <f t="shared" ref="C106" si="138">C105*12</f>
        <v>511800</v>
      </c>
      <c r="D106" s="27">
        <f t="shared" ref="D106" si="139">D105*12</f>
        <v>582120</v>
      </c>
      <c r="E106" s="27">
        <f t="shared" ref="E106" si="140">E105*12</f>
        <v>650880</v>
      </c>
      <c r="F106" s="27">
        <f t="shared" ref="F106" si="141">F105*12</f>
        <v>705720</v>
      </c>
      <c r="G106" s="27">
        <f t="shared" ref="G106" si="142">G105*12</f>
        <v>741480</v>
      </c>
      <c r="H106" s="27">
        <f t="shared" ref="H106" si="143">H105*12</f>
        <v>742800</v>
      </c>
      <c r="I106" s="27">
        <f t="shared" ref="I106" si="144">I105*12</f>
        <v>736440</v>
      </c>
      <c r="J106" s="27">
        <f t="shared" ref="J106" si="145">J105*12</f>
        <v>722160</v>
      </c>
      <c r="K106" s="27">
        <f t="shared" ref="K106" si="146">K105*12</f>
        <v>704280</v>
      </c>
    </row>
    <row r="107" spans="1:11">
      <c r="A107" s="55" t="s">
        <v>3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  <row r="108" spans="1:11">
      <c r="A108" s="46" t="s">
        <v>109</v>
      </c>
      <c r="B108" s="27">
        <v>43</v>
      </c>
      <c r="C108" s="27"/>
      <c r="D108" s="27"/>
      <c r="E108" s="27"/>
      <c r="F108" s="27"/>
      <c r="G108" s="27"/>
      <c r="H108" s="27"/>
      <c r="I108" s="27"/>
      <c r="J108" s="27"/>
      <c r="K108" s="27"/>
    </row>
    <row r="109" spans="1:11">
      <c r="A109" s="46" t="s">
        <v>8</v>
      </c>
      <c r="B109" s="27">
        <v>3954</v>
      </c>
      <c r="C109" s="27">
        <v>69</v>
      </c>
      <c r="D109" s="27">
        <v>444</v>
      </c>
      <c r="E109" s="27">
        <v>685</v>
      </c>
      <c r="F109" s="27">
        <v>571</v>
      </c>
      <c r="G109" s="27">
        <v>487</v>
      </c>
      <c r="H109" s="27">
        <v>438</v>
      </c>
      <c r="I109" s="27">
        <v>411</v>
      </c>
      <c r="J109" s="27">
        <v>467</v>
      </c>
      <c r="K109" s="27">
        <v>368</v>
      </c>
    </row>
    <row r="110" spans="1:11">
      <c r="A110" s="46" t="s">
        <v>15</v>
      </c>
      <c r="B110" s="27">
        <v>60210</v>
      </c>
      <c r="C110" s="27">
        <v>42640</v>
      </c>
      <c r="D110" s="27">
        <v>49900</v>
      </c>
      <c r="E110" s="27">
        <v>57550</v>
      </c>
      <c r="F110" s="27">
        <v>61370</v>
      </c>
      <c r="G110" s="27">
        <v>62420</v>
      </c>
      <c r="H110" s="27">
        <v>63840</v>
      </c>
      <c r="I110" s="27">
        <v>65450</v>
      </c>
      <c r="J110" s="27">
        <v>63460</v>
      </c>
      <c r="K110" s="27">
        <v>62070</v>
      </c>
    </row>
    <row r="111" spans="1:11">
      <c r="A111" s="46" t="s">
        <v>110</v>
      </c>
      <c r="B111" s="27">
        <f>B110*12</f>
        <v>722520</v>
      </c>
      <c r="C111" s="27">
        <f t="shared" ref="C111" si="147">C110*12</f>
        <v>511680</v>
      </c>
      <c r="D111" s="27">
        <f t="shared" ref="D111" si="148">D110*12</f>
        <v>598800</v>
      </c>
      <c r="E111" s="27">
        <f t="shared" ref="E111" si="149">E110*12</f>
        <v>690600</v>
      </c>
      <c r="F111" s="27">
        <f t="shared" ref="F111" si="150">F110*12</f>
        <v>736440</v>
      </c>
      <c r="G111" s="27">
        <f t="shared" ref="G111" si="151">G110*12</f>
        <v>749040</v>
      </c>
      <c r="H111" s="27">
        <f t="shared" ref="H111" si="152">H110*12</f>
        <v>766080</v>
      </c>
      <c r="I111" s="27">
        <f t="shared" ref="I111" si="153">I110*12</f>
        <v>785400</v>
      </c>
      <c r="J111" s="27">
        <f t="shared" ref="J111" si="154">J110*12</f>
        <v>761520</v>
      </c>
      <c r="K111" s="27">
        <f t="shared" ref="K111" si="155">K110*12</f>
        <v>744840</v>
      </c>
    </row>
    <row r="112" spans="1:11">
      <c r="A112" s="46"/>
      <c r="B112" s="27"/>
      <c r="C112" s="27"/>
      <c r="D112" s="27"/>
      <c r="E112" s="27"/>
      <c r="F112" s="27"/>
      <c r="G112" s="27"/>
      <c r="H112" s="27"/>
      <c r="I112" s="27"/>
      <c r="J112" s="27"/>
      <c r="K112" s="27"/>
    </row>
    <row r="113" spans="1:11">
      <c r="A113" s="123" t="s">
        <v>4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</row>
    <row r="114" spans="1:11">
      <c r="A114" s="46" t="s">
        <v>109</v>
      </c>
      <c r="B114" s="27">
        <v>44</v>
      </c>
      <c r="C114" s="27"/>
      <c r="D114" s="27"/>
      <c r="E114" s="27"/>
      <c r="F114" s="27"/>
      <c r="G114" s="27"/>
      <c r="H114" s="27"/>
      <c r="I114" s="27"/>
      <c r="J114" s="27"/>
      <c r="K114" s="27"/>
    </row>
    <row r="115" spans="1:11">
      <c r="A115" s="46" t="s">
        <v>8</v>
      </c>
      <c r="B115" s="27">
        <v>9471</v>
      </c>
      <c r="C115" s="27">
        <v>215</v>
      </c>
      <c r="D115" s="27">
        <v>1144</v>
      </c>
      <c r="E115" s="27">
        <v>1530</v>
      </c>
      <c r="F115" s="27">
        <v>1234</v>
      </c>
      <c r="G115" s="27">
        <v>1051</v>
      </c>
      <c r="H115" s="27">
        <v>951</v>
      </c>
      <c r="I115" s="27">
        <v>842</v>
      </c>
      <c r="J115" s="27">
        <v>1244</v>
      </c>
      <c r="K115" s="27">
        <v>1215</v>
      </c>
    </row>
    <row r="116" spans="1:11">
      <c r="A116" s="46" t="s">
        <v>15</v>
      </c>
      <c r="B116" s="27">
        <v>58630</v>
      </c>
      <c r="C116" s="27">
        <v>43690</v>
      </c>
      <c r="D116" s="27">
        <v>49880</v>
      </c>
      <c r="E116" s="27">
        <v>55360</v>
      </c>
      <c r="F116" s="27">
        <v>59480</v>
      </c>
      <c r="G116" s="27">
        <v>61920</v>
      </c>
      <c r="H116" s="27">
        <v>62850</v>
      </c>
      <c r="I116" s="27">
        <v>62840</v>
      </c>
      <c r="J116" s="27">
        <v>61870</v>
      </c>
      <c r="K116" s="27">
        <v>60570</v>
      </c>
    </row>
    <row r="117" spans="1:11">
      <c r="A117" s="46" t="s">
        <v>110</v>
      </c>
      <c r="B117" s="27">
        <f>B116*12</f>
        <v>703560</v>
      </c>
      <c r="C117" s="27">
        <f t="shared" ref="C117" si="156">C116*12</f>
        <v>524280</v>
      </c>
      <c r="D117" s="27">
        <f t="shared" ref="D117" si="157">D116*12</f>
        <v>598560</v>
      </c>
      <c r="E117" s="27">
        <f t="shared" ref="E117" si="158">E116*12</f>
        <v>664320</v>
      </c>
      <c r="F117" s="27">
        <f t="shared" ref="F117" si="159">F116*12</f>
        <v>713760</v>
      </c>
      <c r="G117" s="27">
        <f t="shared" ref="G117" si="160">G116*12</f>
        <v>743040</v>
      </c>
      <c r="H117" s="27">
        <f t="shared" ref="H117" si="161">H116*12</f>
        <v>754200</v>
      </c>
      <c r="I117" s="27">
        <f t="shared" ref="I117" si="162">I116*12</f>
        <v>754080</v>
      </c>
      <c r="J117" s="27">
        <f t="shared" ref="J117" si="163">J116*12</f>
        <v>742440</v>
      </c>
      <c r="K117" s="27">
        <f t="shared" ref="K117" si="164">K116*12</f>
        <v>726840</v>
      </c>
    </row>
    <row r="118" spans="1:11">
      <c r="A118" s="55" t="s">
        <v>83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</row>
    <row r="119" spans="1:11">
      <c r="A119" s="46" t="s">
        <v>109</v>
      </c>
      <c r="B119" s="27">
        <v>44</v>
      </c>
      <c r="C119" s="27"/>
      <c r="D119" s="27"/>
      <c r="E119" s="27"/>
      <c r="F119" s="27"/>
      <c r="G119" s="27"/>
      <c r="H119" s="27"/>
      <c r="I119" s="27"/>
      <c r="J119" s="27"/>
      <c r="K119" s="27"/>
    </row>
    <row r="120" spans="1:11">
      <c r="A120" s="46" t="s">
        <v>8</v>
      </c>
      <c r="B120" s="27">
        <v>7092</v>
      </c>
      <c r="C120" s="27"/>
      <c r="D120" s="27">
        <v>856</v>
      </c>
      <c r="E120" s="27">
        <v>1112</v>
      </c>
      <c r="F120" s="27">
        <v>895</v>
      </c>
      <c r="G120" s="27">
        <v>757</v>
      </c>
      <c r="H120" s="27">
        <v>698</v>
      </c>
      <c r="I120" s="27">
        <v>607</v>
      </c>
      <c r="J120" s="27">
        <v>970</v>
      </c>
      <c r="K120" s="27">
        <v>1003</v>
      </c>
    </row>
    <row r="121" spans="1:11">
      <c r="A121" s="46" t="s">
        <v>15</v>
      </c>
      <c r="B121" s="27">
        <v>58930</v>
      </c>
      <c r="C121" s="27"/>
      <c r="D121" s="27">
        <v>50410</v>
      </c>
      <c r="E121" s="27">
        <v>55550</v>
      </c>
      <c r="F121" s="27">
        <v>59760</v>
      </c>
      <c r="G121" s="27">
        <v>62810</v>
      </c>
      <c r="H121" s="27">
        <v>63390</v>
      </c>
      <c r="I121" s="27">
        <v>62800</v>
      </c>
      <c r="J121" s="27">
        <v>61810</v>
      </c>
      <c r="K121" s="27">
        <v>60540</v>
      </c>
    </row>
    <row r="122" spans="1:11">
      <c r="A122" s="46" t="s">
        <v>110</v>
      </c>
      <c r="B122" s="27">
        <f>B121*12</f>
        <v>707160</v>
      </c>
      <c r="C122" s="27"/>
      <c r="D122" s="27">
        <f t="shared" ref="D122" si="165">D121*12</f>
        <v>604920</v>
      </c>
      <c r="E122" s="27">
        <f t="shared" ref="E122" si="166">E121*12</f>
        <v>666600</v>
      </c>
      <c r="F122" s="27">
        <f t="shared" ref="F122" si="167">F121*12</f>
        <v>717120</v>
      </c>
      <c r="G122" s="27">
        <f t="shared" ref="G122" si="168">G121*12</f>
        <v>753720</v>
      </c>
      <c r="H122" s="27">
        <f t="shared" ref="H122" si="169">H121*12</f>
        <v>760680</v>
      </c>
      <c r="I122" s="27">
        <f t="shared" ref="I122" si="170">I121*12</f>
        <v>753600</v>
      </c>
      <c r="J122" s="27">
        <f t="shared" ref="J122" si="171">J121*12</f>
        <v>741720</v>
      </c>
      <c r="K122" s="27">
        <f t="shared" ref="K122" si="172">K121*12</f>
        <v>726480</v>
      </c>
    </row>
    <row r="123" spans="1:11">
      <c r="A123" s="55" t="s">
        <v>1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</row>
    <row r="124" spans="1:11">
      <c r="A124" s="46" t="s">
        <v>109</v>
      </c>
      <c r="B124" s="27">
        <v>42</v>
      </c>
      <c r="C124" s="27"/>
      <c r="D124" s="27"/>
      <c r="E124" s="27"/>
      <c r="F124" s="27"/>
      <c r="G124" s="27"/>
      <c r="H124" s="27"/>
      <c r="I124" s="27"/>
      <c r="J124" s="27"/>
      <c r="K124" s="27"/>
    </row>
    <row r="125" spans="1:11">
      <c r="A125" s="46" t="s">
        <v>8</v>
      </c>
      <c r="B125" s="27">
        <v>2668</v>
      </c>
      <c r="C125" s="27"/>
      <c r="D125" s="27">
        <v>420</v>
      </c>
      <c r="E125" s="27">
        <v>527</v>
      </c>
      <c r="F125" s="27">
        <v>333</v>
      </c>
      <c r="G125" s="27">
        <v>277</v>
      </c>
      <c r="H125" s="27">
        <v>202</v>
      </c>
      <c r="I125" s="27">
        <v>173</v>
      </c>
      <c r="J125" s="27">
        <v>290</v>
      </c>
      <c r="K125" s="27">
        <v>373</v>
      </c>
    </row>
    <row r="126" spans="1:11">
      <c r="A126" s="46" t="s">
        <v>15</v>
      </c>
      <c r="B126" s="27">
        <v>60980</v>
      </c>
      <c r="C126" s="27"/>
      <c r="D126" s="27">
        <v>52710</v>
      </c>
      <c r="E126" s="27">
        <v>57570</v>
      </c>
      <c r="F126" s="27">
        <v>61740</v>
      </c>
      <c r="G126" s="27">
        <v>65020</v>
      </c>
      <c r="H126" s="27">
        <v>67300</v>
      </c>
      <c r="I126" s="27">
        <v>66700</v>
      </c>
      <c r="J126" s="27">
        <v>65820</v>
      </c>
      <c r="K126" s="27">
        <v>63920</v>
      </c>
    </row>
    <row r="127" spans="1:11">
      <c r="A127" s="46" t="s">
        <v>110</v>
      </c>
      <c r="B127" s="27">
        <f>B126*12</f>
        <v>731760</v>
      </c>
      <c r="C127" s="27"/>
      <c r="D127" s="27">
        <f t="shared" ref="D127" si="173">D126*12</f>
        <v>632520</v>
      </c>
      <c r="E127" s="27">
        <f t="shared" ref="E127" si="174">E126*12</f>
        <v>690840</v>
      </c>
      <c r="F127" s="27">
        <f t="shared" ref="F127" si="175">F126*12</f>
        <v>740880</v>
      </c>
      <c r="G127" s="27">
        <f t="shared" ref="G127" si="176">G126*12</f>
        <v>780240</v>
      </c>
      <c r="H127" s="27">
        <f t="shared" ref="H127" si="177">H126*12</f>
        <v>807600</v>
      </c>
      <c r="I127" s="27">
        <f t="shared" ref="I127" si="178">I126*12</f>
        <v>800400</v>
      </c>
      <c r="J127" s="27">
        <f t="shared" ref="J127" si="179">J126*12</f>
        <v>789840</v>
      </c>
      <c r="K127" s="27">
        <f t="shared" ref="K127" si="180">K126*12</f>
        <v>767040</v>
      </c>
    </row>
    <row r="128" spans="1:11">
      <c r="A128" s="55" t="s">
        <v>2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1:11">
      <c r="A129" s="46" t="s">
        <v>109</v>
      </c>
      <c r="B129" s="27">
        <v>45</v>
      </c>
      <c r="C129" s="27"/>
      <c r="D129" s="27"/>
      <c r="E129" s="27"/>
      <c r="F129" s="27"/>
      <c r="G129" s="27"/>
      <c r="H129" s="27"/>
      <c r="I129" s="27"/>
      <c r="J129" s="27"/>
      <c r="K129" s="27"/>
    </row>
    <row r="130" spans="1:11">
      <c r="A130" s="46" t="s">
        <v>8</v>
      </c>
      <c r="B130" s="27">
        <v>4424</v>
      </c>
      <c r="C130" s="27">
        <v>98</v>
      </c>
      <c r="D130" s="27"/>
      <c r="E130" s="27">
        <v>585</v>
      </c>
      <c r="F130" s="27">
        <v>562</v>
      </c>
      <c r="G130" s="27">
        <v>480</v>
      </c>
      <c r="H130" s="27">
        <v>496</v>
      </c>
      <c r="I130" s="27">
        <v>434</v>
      </c>
      <c r="J130" s="27">
        <v>680</v>
      </c>
      <c r="K130" s="27">
        <v>630</v>
      </c>
    </row>
    <row r="131" spans="1:11">
      <c r="A131" s="46" t="s">
        <v>15</v>
      </c>
      <c r="B131" s="27">
        <v>57690</v>
      </c>
      <c r="C131" s="27">
        <v>42520</v>
      </c>
      <c r="D131" s="27"/>
      <c r="E131" s="27">
        <v>53730</v>
      </c>
      <c r="F131" s="27">
        <v>58580</v>
      </c>
      <c r="G131" s="27">
        <v>61530</v>
      </c>
      <c r="H131" s="27">
        <v>61800</v>
      </c>
      <c r="I131" s="27">
        <v>61240</v>
      </c>
      <c r="J131" s="27">
        <v>60090</v>
      </c>
      <c r="K131" s="27">
        <v>58540</v>
      </c>
    </row>
    <row r="132" spans="1:11">
      <c r="A132" s="46" t="s">
        <v>110</v>
      </c>
      <c r="B132" s="27">
        <f>B131*12</f>
        <v>692280</v>
      </c>
      <c r="C132" s="27">
        <f t="shared" ref="C132" si="181">C131*12</f>
        <v>510240</v>
      </c>
      <c r="D132" s="27"/>
      <c r="E132" s="27">
        <f t="shared" ref="E132" si="182">E131*12</f>
        <v>644760</v>
      </c>
      <c r="F132" s="27">
        <f t="shared" ref="F132" si="183">F131*12</f>
        <v>702960</v>
      </c>
      <c r="G132" s="27">
        <f t="shared" ref="G132" si="184">G131*12</f>
        <v>738360</v>
      </c>
      <c r="H132" s="27">
        <f t="shared" ref="H132" si="185">H131*12</f>
        <v>741600</v>
      </c>
      <c r="I132" s="27">
        <f t="shared" ref="I132" si="186">I131*12</f>
        <v>734880</v>
      </c>
      <c r="J132" s="27">
        <f t="shared" ref="J132" si="187">J131*12</f>
        <v>721080</v>
      </c>
      <c r="K132" s="27">
        <f t="shared" ref="K132" si="188">K131*12</f>
        <v>702480</v>
      </c>
    </row>
    <row r="133" spans="1:11">
      <c r="A133" s="55" t="s">
        <v>3</v>
      </c>
      <c r="B133" s="28"/>
      <c r="C133" s="28"/>
      <c r="D133" s="28"/>
      <c r="E133" s="28"/>
      <c r="F133" s="28"/>
      <c r="G133" s="28"/>
      <c r="H133" s="28"/>
      <c r="I133" s="28"/>
      <c r="J133" s="28"/>
      <c r="K133" s="28"/>
    </row>
    <row r="134" spans="1:11">
      <c r="A134" s="46" t="s">
        <v>109</v>
      </c>
      <c r="B134" s="27">
        <v>42</v>
      </c>
      <c r="C134" s="27"/>
      <c r="D134" s="27"/>
      <c r="E134" s="27"/>
      <c r="F134" s="27"/>
      <c r="G134" s="27"/>
      <c r="H134" s="27"/>
      <c r="I134" s="27"/>
      <c r="J134" s="27"/>
      <c r="K134" s="27"/>
    </row>
    <row r="135" spans="1:11">
      <c r="A135" s="46" t="s">
        <v>8</v>
      </c>
      <c r="B135" s="27">
        <v>2379</v>
      </c>
      <c r="C135" s="27"/>
      <c r="D135" s="27"/>
      <c r="E135" s="27">
        <v>418</v>
      </c>
      <c r="F135" s="27">
        <v>339</v>
      </c>
      <c r="G135" s="27">
        <v>294</v>
      </c>
      <c r="H135" s="27">
        <v>253</v>
      </c>
      <c r="I135" s="27">
        <v>235</v>
      </c>
      <c r="J135" s="27">
        <v>274</v>
      </c>
      <c r="K135" s="27">
        <v>212</v>
      </c>
    </row>
    <row r="136" spans="1:11">
      <c r="A136" s="46" t="s">
        <v>15</v>
      </c>
      <c r="B136" s="27">
        <v>57760</v>
      </c>
      <c r="C136" s="27"/>
      <c r="D136" s="27"/>
      <c r="E136" s="27">
        <v>54880</v>
      </c>
      <c r="F136" s="27">
        <v>58760</v>
      </c>
      <c r="G136" s="27">
        <v>59640</v>
      </c>
      <c r="H136" s="27">
        <v>61350</v>
      </c>
      <c r="I136" s="27">
        <v>62940</v>
      </c>
      <c r="J136" s="27">
        <v>62080</v>
      </c>
      <c r="K136" s="27">
        <v>60720</v>
      </c>
    </row>
    <row r="137" spans="1:11">
      <c r="A137" s="46" t="s">
        <v>110</v>
      </c>
      <c r="B137" s="27">
        <f>B136*12</f>
        <v>693120</v>
      </c>
      <c r="C137" s="27"/>
      <c r="D137" s="27"/>
      <c r="E137" s="27">
        <f t="shared" ref="E137" si="189">E136*12</f>
        <v>658560</v>
      </c>
      <c r="F137" s="27">
        <f t="shared" ref="F137" si="190">F136*12</f>
        <v>705120</v>
      </c>
      <c r="G137" s="27">
        <f t="shared" ref="G137" si="191">G136*12</f>
        <v>715680</v>
      </c>
      <c r="H137" s="27">
        <f t="shared" ref="H137" si="192">H136*12</f>
        <v>736200</v>
      </c>
      <c r="I137" s="27">
        <f t="shared" ref="I137" si="193">I136*12</f>
        <v>755280</v>
      </c>
      <c r="J137" s="27">
        <f t="shared" ref="J137" si="194">J136*12</f>
        <v>744960</v>
      </c>
      <c r="K137" s="27">
        <f t="shared" ref="K137" si="195">K136*12</f>
        <v>728640</v>
      </c>
    </row>
    <row r="138" spans="1:11">
      <c r="A138" s="46"/>
      <c r="B138" s="27"/>
      <c r="C138" s="27"/>
      <c r="D138" s="27"/>
      <c r="E138" s="27"/>
      <c r="F138" s="27"/>
      <c r="G138" s="27"/>
      <c r="H138" s="27"/>
      <c r="I138" s="27"/>
      <c r="J138" s="27"/>
      <c r="K138" s="27"/>
    </row>
    <row r="139" spans="1:11">
      <c r="A139" s="123" t="s">
        <v>5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</row>
    <row r="140" spans="1:11">
      <c r="A140" s="46" t="s">
        <v>109</v>
      </c>
      <c r="B140" s="27">
        <v>43</v>
      </c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1:11">
      <c r="A141" s="46" t="s">
        <v>8</v>
      </c>
      <c r="B141" s="27">
        <v>4433</v>
      </c>
      <c r="C141" s="27">
        <v>75</v>
      </c>
      <c r="D141" s="27">
        <v>643</v>
      </c>
      <c r="E141" s="27">
        <v>822</v>
      </c>
      <c r="F141" s="27">
        <v>583</v>
      </c>
      <c r="G141" s="27">
        <v>433</v>
      </c>
      <c r="H141" s="27">
        <v>407</v>
      </c>
      <c r="I141" s="27">
        <v>349</v>
      </c>
      <c r="J141" s="27">
        <v>545</v>
      </c>
      <c r="K141" s="27">
        <v>570</v>
      </c>
    </row>
    <row r="142" spans="1:11">
      <c r="A142" s="46" t="s">
        <v>15</v>
      </c>
      <c r="B142" s="27">
        <v>65560</v>
      </c>
      <c r="C142" s="27">
        <v>46870</v>
      </c>
      <c r="D142" s="27">
        <v>57310</v>
      </c>
      <c r="E142" s="27">
        <v>65430</v>
      </c>
      <c r="F142" s="27">
        <v>68290</v>
      </c>
      <c r="G142" s="27">
        <v>69150</v>
      </c>
      <c r="H142" s="27">
        <v>68690</v>
      </c>
      <c r="I142" s="27">
        <v>69380</v>
      </c>
      <c r="J142" s="27">
        <v>67800</v>
      </c>
      <c r="K142" s="27">
        <v>65300</v>
      </c>
    </row>
    <row r="143" spans="1:11">
      <c r="A143" s="46" t="s">
        <v>110</v>
      </c>
      <c r="B143" s="27">
        <f>B142*12</f>
        <v>786720</v>
      </c>
      <c r="C143" s="27">
        <f t="shared" ref="C143" si="196">C142*12</f>
        <v>562440</v>
      </c>
      <c r="D143" s="27">
        <f t="shared" ref="D143" si="197">D142*12</f>
        <v>687720</v>
      </c>
      <c r="E143" s="27">
        <f t="shared" ref="E143" si="198">E142*12</f>
        <v>785160</v>
      </c>
      <c r="F143" s="27">
        <f t="shared" ref="F143" si="199">F142*12</f>
        <v>819480</v>
      </c>
      <c r="G143" s="27">
        <f t="shared" ref="G143" si="200">G142*12</f>
        <v>829800</v>
      </c>
      <c r="H143" s="27">
        <f t="shared" ref="H143" si="201">H142*12</f>
        <v>824280</v>
      </c>
      <c r="I143" s="27">
        <f t="shared" ref="I143" si="202">I142*12</f>
        <v>832560</v>
      </c>
      <c r="J143" s="27">
        <f t="shared" ref="J143" si="203">J142*12</f>
        <v>813600</v>
      </c>
      <c r="K143" s="27">
        <f t="shared" ref="K143" si="204">K142*12</f>
        <v>783600</v>
      </c>
    </row>
    <row r="144" spans="1:11">
      <c r="A144" s="55" t="s">
        <v>83</v>
      </c>
      <c r="B144" s="28"/>
      <c r="C144" s="28"/>
      <c r="D144" s="28"/>
      <c r="E144" s="28"/>
      <c r="F144" s="28"/>
      <c r="G144" s="28"/>
      <c r="H144" s="28"/>
      <c r="I144" s="28"/>
      <c r="J144" s="28"/>
      <c r="K144" s="28"/>
    </row>
    <row r="145" spans="1:11">
      <c r="A145" s="46" t="s">
        <v>109</v>
      </c>
      <c r="B145" s="27">
        <v>42</v>
      </c>
      <c r="C145" s="27"/>
      <c r="D145" s="27"/>
      <c r="E145" s="27"/>
      <c r="F145" s="27"/>
      <c r="G145" s="27"/>
      <c r="H145" s="27"/>
      <c r="I145" s="27"/>
      <c r="J145" s="27"/>
      <c r="K145" s="27"/>
    </row>
    <row r="146" spans="1:11">
      <c r="A146" s="46" t="s">
        <v>8</v>
      </c>
      <c r="B146" s="27">
        <v>2858</v>
      </c>
      <c r="C146" s="27"/>
      <c r="D146" s="27">
        <v>487</v>
      </c>
      <c r="E146" s="27">
        <v>555</v>
      </c>
      <c r="F146" s="27">
        <v>351</v>
      </c>
      <c r="G146" s="27">
        <v>240</v>
      </c>
      <c r="H146" s="27">
        <v>222</v>
      </c>
      <c r="I146" s="27">
        <v>173</v>
      </c>
      <c r="J146" s="27">
        <v>352</v>
      </c>
      <c r="K146" s="27">
        <v>414</v>
      </c>
    </row>
    <row r="147" spans="1:11">
      <c r="A147" s="46" t="s">
        <v>15</v>
      </c>
      <c r="B147" s="27">
        <v>66460</v>
      </c>
      <c r="C147" s="27"/>
      <c r="D147" s="27">
        <v>58740</v>
      </c>
      <c r="E147" s="27">
        <v>67210</v>
      </c>
      <c r="F147" s="27">
        <v>70340</v>
      </c>
      <c r="G147" s="27">
        <v>71140</v>
      </c>
      <c r="H147" s="27">
        <v>69890</v>
      </c>
      <c r="I147" s="27">
        <v>69960</v>
      </c>
      <c r="J147" s="27">
        <v>69100</v>
      </c>
      <c r="K147" s="27">
        <v>65820</v>
      </c>
    </row>
    <row r="148" spans="1:11">
      <c r="A148" s="46" t="s">
        <v>110</v>
      </c>
      <c r="B148" s="27">
        <f>B147*12</f>
        <v>797520</v>
      </c>
      <c r="C148" s="27"/>
      <c r="D148" s="27">
        <f t="shared" ref="D148" si="205">D147*12</f>
        <v>704880</v>
      </c>
      <c r="E148" s="27">
        <f t="shared" ref="E148" si="206">E147*12</f>
        <v>806520</v>
      </c>
      <c r="F148" s="27">
        <f t="shared" ref="F148" si="207">F147*12</f>
        <v>844080</v>
      </c>
      <c r="G148" s="27">
        <f t="shared" ref="G148" si="208">G147*12</f>
        <v>853680</v>
      </c>
      <c r="H148" s="27">
        <f t="shared" ref="H148" si="209">H147*12</f>
        <v>838680</v>
      </c>
      <c r="I148" s="27">
        <f t="shared" ref="I148" si="210">I147*12</f>
        <v>839520</v>
      </c>
      <c r="J148" s="27">
        <f t="shared" ref="J148" si="211">J147*12</f>
        <v>829200</v>
      </c>
      <c r="K148" s="27">
        <f t="shared" ref="K148" si="212">K147*12</f>
        <v>789840</v>
      </c>
    </row>
    <row r="149" spans="1:11">
      <c r="A149" s="55" t="s">
        <v>1</v>
      </c>
      <c r="B149" s="28"/>
      <c r="C149" s="28"/>
      <c r="D149" s="28"/>
      <c r="E149" s="28"/>
      <c r="F149" s="28"/>
      <c r="G149" s="28"/>
      <c r="H149" s="28"/>
      <c r="I149" s="28"/>
      <c r="J149" s="28"/>
      <c r="K149" s="28"/>
    </row>
    <row r="150" spans="1:11">
      <c r="A150" s="46" t="s">
        <v>109</v>
      </c>
      <c r="B150" s="27">
        <v>42</v>
      </c>
      <c r="C150" s="27"/>
      <c r="D150" s="27"/>
      <c r="E150" s="27"/>
      <c r="F150" s="27"/>
      <c r="G150" s="27"/>
      <c r="H150" s="27"/>
      <c r="I150" s="27"/>
      <c r="J150" s="27"/>
      <c r="K150" s="27"/>
    </row>
    <row r="151" spans="1:11">
      <c r="A151" s="46" t="s">
        <v>8</v>
      </c>
      <c r="B151" s="27">
        <v>2653</v>
      </c>
      <c r="C151" s="27"/>
      <c r="D151" s="27">
        <v>456</v>
      </c>
      <c r="E151" s="27">
        <v>509</v>
      </c>
      <c r="F151" s="27">
        <v>332</v>
      </c>
      <c r="G151" s="27">
        <v>221</v>
      </c>
      <c r="H151" s="27">
        <v>196</v>
      </c>
      <c r="I151" s="27">
        <v>157</v>
      </c>
      <c r="J151" s="27">
        <v>333</v>
      </c>
      <c r="K151" s="27">
        <v>392</v>
      </c>
    </row>
    <row r="152" spans="1:11">
      <c r="A152" s="46" t="s">
        <v>15</v>
      </c>
      <c r="B152" s="27">
        <v>66850</v>
      </c>
      <c r="C152" s="27"/>
      <c r="D152" s="27">
        <v>59140</v>
      </c>
      <c r="E152" s="27">
        <v>67790</v>
      </c>
      <c r="F152" s="27">
        <v>70620</v>
      </c>
      <c r="G152" s="27">
        <v>71380</v>
      </c>
      <c r="H152" s="27">
        <v>70700</v>
      </c>
      <c r="I152" s="27">
        <v>70480</v>
      </c>
      <c r="J152" s="27">
        <v>69430</v>
      </c>
      <c r="K152" s="27">
        <v>65980</v>
      </c>
    </row>
    <row r="153" spans="1:11">
      <c r="A153" s="46" t="s">
        <v>110</v>
      </c>
      <c r="B153" s="27">
        <f>B152*12</f>
        <v>802200</v>
      </c>
      <c r="C153" s="27"/>
      <c r="D153" s="27">
        <f t="shared" ref="D153" si="213">D152*12</f>
        <v>709680</v>
      </c>
      <c r="E153" s="27">
        <f t="shared" ref="E153" si="214">E152*12</f>
        <v>813480</v>
      </c>
      <c r="F153" s="27">
        <f t="shared" ref="F153" si="215">F152*12</f>
        <v>847440</v>
      </c>
      <c r="G153" s="27">
        <f t="shared" ref="G153" si="216">G152*12</f>
        <v>856560</v>
      </c>
      <c r="H153" s="27">
        <f t="shared" ref="H153" si="217">H152*12</f>
        <v>848400</v>
      </c>
      <c r="I153" s="27">
        <f t="shared" ref="I153" si="218">I152*12</f>
        <v>845760</v>
      </c>
      <c r="J153" s="27">
        <f t="shared" ref="J153" si="219">J152*12</f>
        <v>833160</v>
      </c>
      <c r="K153" s="27">
        <f t="shared" ref="K153" si="220">K152*12</f>
        <v>791760</v>
      </c>
    </row>
    <row r="154" spans="1:11">
      <c r="A154" s="55" t="s">
        <v>2</v>
      </c>
      <c r="B154" s="28"/>
      <c r="C154" s="28"/>
      <c r="D154" s="28"/>
      <c r="E154" s="28"/>
      <c r="F154" s="28"/>
      <c r="G154" s="28"/>
      <c r="H154" s="28"/>
      <c r="I154" s="28"/>
      <c r="J154" s="28"/>
      <c r="K154" s="28"/>
    </row>
    <row r="155" spans="1:11">
      <c r="A155" s="46" t="s">
        <v>109</v>
      </c>
      <c r="B155" s="27">
        <v>41</v>
      </c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1:11">
      <c r="A156" s="46" t="s">
        <v>8</v>
      </c>
      <c r="B156" s="27">
        <v>205</v>
      </c>
      <c r="C156" s="27"/>
      <c r="D156" s="27"/>
      <c r="E156" s="27">
        <v>46</v>
      </c>
      <c r="F156" s="27"/>
      <c r="G156" s="27"/>
      <c r="H156" s="27"/>
      <c r="I156" s="27"/>
      <c r="J156" s="27"/>
      <c r="K156" s="27"/>
    </row>
    <row r="157" spans="1:11">
      <c r="A157" s="46" t="s">
        <v>15</v>
      </c>
      <c r="B157" s="27">
        <v>61380</v>
      </c>
      <c r="C157" s="27"/>
      <c r="D157" s="27"/>
      <c r="E157" s="27">
        <v>60790</v>
      </c>
      <c r="F157" s="27"/>
      <c r="G157" s="27"/>
      <c r="H157" s="27"/>
      <c r="I157" s="27"/>
      <c r="J157" s="27"/>
      <c r="K157" s="27"/>
    </row>
    <row r="158" spans="1:11">
      <c r="A158" s="46" t="s">
        <v>110</v>
      </c>
      <c r="B158" s="27">
        <f>B157*12</f>
        <v>736560</v>
      </c>
      <c r="C158" s="27"/>
      <c r="D158" s="27"/>
      <c r="E158" s="27">
        <f t="shared" ref="E158" si="221">E157*12</f>
        <v>729480</v>
      </c>
      <c r="F158" s="27"/>
      <c r="G158" s="27"/>
      <c r="H158" s="27"/>
      <c r="I158" s="27"/>
      <c r="J158" s="27"/>
      <c r="K158" s="27"/>
    </row>
    <row r="159" spans="1:11">
      <c r="A159" s="55" t="s">
        <v>3</v>
      </c>
      <c r="B159" s="28"/>
      <c r="C159" s="28"/>
      <c r="D159" s="28"/>
      <c r="E159" s="28"/>
      <c r="F159" s="28"/>
      <c r="G159" s="28"/>
      <c r="H159" s="28"/>
      <c r="I159" s="28"/>
      <c r="J159" s="28"/>
      <c r="K159" s="28"/>
    </row>
    <row r="160" spans="1:11">
      <c r="A160" s="46" t="s">
        <v>109</v>
      </c>
      <c r="B160" s="27">
        <v>44</v>
      </c>
      <c r="C160" s="27"/>
      <c r="D160" s="27"/>
      <c r="E160" s="27"/>
      <c r="F160" s="27"/>
      <c r="G160" s="27"/>
      <c r="H160" s="27"/>
      <c r="I160" s="27"/>
      <c r="J160" s="27"/>
      <c r="K160" s="27"/>
    </row>
    <row r="161" spans="1:11">
      <c r="A161" s="46" t="s">
        <v>8</v>
      </c>
      <c r="B161" s="27">
        <v>1575</v>
      </c>
      <c r="C161" s="27"/>
      <c r="D161" s="27"/>
      <c r="E161" s="27">
        <v>267</v>
      </c>
      <c r="F161" s="27">
        <v>232</v>
      </c>
      <c r="G161" s="27">
        <v>193</v>
      </c>
      <c r="H161" s="27">
        <v>185</v>
      </c>
      <c r="I161" s="27">
        <v>176</v>
      </c>
      <c r="J161" s="27">
        <v>193</v>
      </c>
      <c r="K161" s="27">
        <v>156</v>
      </c>
    </row>
    <row r="162" spans="1:11">
      <c r="A162" s="46" t="s">
        <v>15</v>
      </c>
      <c r="B162" s="27">
        <v>63920</v>
      </c>
      <c r="C162" s="27"/>
      <c r="D162" s="27"/>
      <c r="E162" s="27">
        <v>61740</v>
      </c>
      <c r="F162" s="27">
        <v>65200</v>
      </c>
      <c r="G162" s="27">
        <v>66660</v>
      </c>
      <c r="H162" s="27">
        <v>67260</v>
      </c>
      <c r="I162" s="27">
        <v>68810</v>
      </c>
      <c r="J162" s="27">
        <v>65420</v>
      </c>
      <c r="K162" s="27">
        <v>63910</v>
      </c>
    </row>
    <row r="163" spans="1:11">
      <c r="A163" s="46" t="s">
        <v>110</v>
      </c>
      <c r="B163" s="27">
        <f>B162*12</f>
        <v>767040</v>
      </c>
      <c r="C163" s="27"/>
      <c r="D163" s="27"/>
      <c r="E163" s="27">
        <f t="shared" ref="E163" si="222">E162*12</f>
        <v>740880</v>
      </c>
      <c r="F163" s="27">
        <f t="shared" ref="F163" si="223">F162*12</f>
        <v>782400</v>
      </c>
      <c r="G163" s="27">
        <f t="shared" ref="G163" si="224">G162*12</f>
        <v>799920</v>
      </c>
      <c r="H163" s="27">
        <f t="shared" ref="H163" si="225">H162*12</f>
        <v>807120</v>
      </c>
      <c r="I163" s="27">
        <f t="shared" ref="I163" si="226">I162*12</f>
        <v>825720</v>
      </c>
      <c r="J163" s="27">
        <f t="shared" ref="J163" si="227">J162*12</f>
        <v>785040</v>
      </c>
      <c r="K163" s="27">
        <f t="shared" ref="K163" si="228">K162*12</f>
        <v>766920</v>
      </c>
    </row>
    <row r="164" spans="1:11">
      <c r="A164" s="46"/>
      <c r="B164" s="27"/>
      <c r="C164" s="27"/>
      <c r="D164" s="27"/>
      <c r="E164" s="27"/>
      <c r="F164" s="27"/>
      <c r="G164" s="27"/>
      <c r="H164" s="27"/>
      <c r="I164" s="27"/>
      <c r="J164" s="27"/>
      <c r="K164" s="27"/>
    </row>
    <row r="165" spans="1:11">
      <c r="A165" s="23" t="s">
        <v>7</v>
      </c>
      <c r="B165" s="28"/>
      <c r="C165" s="28"/>
      <c r="D165" s="28"/>
      <c r="E165" s="28"/>
      <c r="F165" s="28"/>
      <c r="G165" s="28"/>
      <c r="H165" s="28"/>
      <c r="I165" s="28"/>
      <c r="J165" s="28"/>
      <c r="K165" s="28"/>
    </row>
    <row r="166" spans="1:11">
      <c r="A166" s="46" t="s">
        <v>109</v>
      </c>
      <c r="B166" s="27">
        <v>42</v>
      </c>
      <c r="C166" s="27"/>
      <c r="D166" s="27"/>
      <c r="E166" s="27"/>
      <c r="F166" s="27"/>
      <c r="G166" s="27"/>
      <c r="H166" s="27"/>
      <c r="I166" s="27"/>
      <c r="J166" s="27"/>
      <c r="K166" s="27"/>
    </row>
    <row r="167" spans="1:11">
      <c r="A167" s="46" t="s">
        <v>8</v>
      </c>
      <c r="B167" s="27">
        <v>12952</v>
      </c>
      <c r="C167" s="27">
        <v>375</v>
      </c>
      <c r="D167" s="27">
        <v>2008</v>
      </c>
      <c r="E167" s="27">
        <v>2355</v>
      </c>
      <c r="F167" s="27">
        <v>1700</v>
      </c>
      <c r="G167" s="27">
        <v>1459</v>
      </c>
      <c r="H167" s="27">
        <v>1388</v>
      </c>
      <c r="I167" s="27">
        <v>1072</v>
      </c>
      <c r="J167" s="27">
        <v>1101</v>
      </c>
      <c r="K167" s="27">
        <v>1404</v>
      </c>
    </row>
    <row r="168" spans="1:11">
      <c r="A168" s="46" t="s">
        <v>15</v>
      </c>
      <c r="B168" s="27">
        <v>66040</v>
      </c>
      <c r="C168" s="27">
        <v>46140</v>
      </c>
      <c r="D168" s="27">
        <v>55390</v>
      </c>
      <c r="E168" s="27">
        <v>62930</v>
      </c>
      <c r="F168" s="27">
        <v>68290</v>
      </c>
      <c r="G168" s="27">
        <v>70030</v>
      </c>
      <c r="H168" s="27">
        <v>71000</v>
      </c>
      <c r="I168" s="27">
        <v>72790</v>
      </c>
      <c r="J168" s="27">
        <v>71520</v>
      </c>
      <c r="K168" s="27">
        <v>70410</v>
      </c>
    </row>
    <row r="169" spans="1:11">
      <c r="A169" s="46" t="s">
        <v>110</v>
      </c>
      <c r="B169" s="27">
        <f>B168*12</f>
        <v>792480</v>
      </c>
      <c r="C169" s="27">
        <f t="shared" ref="C169" si="229">C168*12</f>
        <v>553680</v>
      </c>
      <c r="D169" s="27">
        <f t="shared" ref="D169" si="230">D168*12</f>
        <v>664680</v>
      </c>
      <c r="E169" s="27">
        <f t="shared" ref="E169" si="231">E168*12</f>
        <v>755160</v>
      </c>
      <c r="F169" s="27">
        <f t="shared" ref="F169" si="232">F168*12</f>
        <v>819480</v>
      </c>
      <c r="G169" s="27">
        <f t="shared" ref="G169" si="233">G168*12</f>
        <v>840360</v>
      </c>
      <c r="H169" s="27">
        <f t="shared" ref="H169" si="234">H168*12</f>
        <v>852000</v>
      </c>
      <c r="I169" s="27">
        <f t="shared" ref="I169" si="235">I168*12</f>
        <v>873480</v>
      </c>
      <c r="J169" s="27">
        <f t="shared" ref="J169" si="236">J168*12</f>
        <v>858240</v>
      </c>
      <c r="K169" s="27">
        <f t="shared" ref="K169" si="237">K168*12</f>
        <v>844920</v>
      </c>
    </row>
    <row r="170" spans="1:11">
      <c r="A170" s="46"/>
      <c r="B170" s="27"/>
      <c r="C170" s="27"/>
      <c r="D170" s="27"/>
      <c r="E170" s="27"/>
      <c r="F170" s="27"/>
      <c r="G170" s="27"/>
      <c r="H170" s="27"/>
      <c r="I170" s="27"/>
      <c r="J170" s="27"/>
      <c r="K170" s="27"/>
    </row>
    <row r="171" spans="1:11">
      <c r="A171" s="55" t="s">
        <v>83</v>
      </c>
      <c r="B171" s="28"/>
      <c r="C171" s="28"/>
      <c r="D171" s="28"/>
      <c r="E171" s="28"/>
      <c r="F171" s="28"/>
      <c r="G171" s="28"/>
      <c r="H171" s="28"/>
      <c r="I171" s="28"/>
      <c r="J171" s="28"/>
      <c r="K171" s="28"/>
    </row>
    <row r="172" spans="1:11">
      <c r="A172" s="46" t="s">
        <v>109</v>
      </c>
      <c r="B172" s="27">
        <v>42</v>
      </c>
      <c r="C172" s="27"/>
      <c r="D172" s="27"/>
      <c r="E172" s="27"/>
      <c r="F172" s="27"/>
      <c r="G172" s="27"/>
      <c r="H172" s="27"/>
      <c r="I172" s="27"/>
      <c r="J172" s="27"/>
      <c r="K172" s="27"/>
    </row>
    <row r="173" spans="1:11">
      <c r="A173" s="46" t="s">
        <v>8</v>
      </c>
      <c r="B173" s="27">
        <v>8991</v>
      </c>
      <c r="C173" s="27">
        <v>283</v>
      </c>
      <c r="D173" s="27">
        <v>1467</v>
      </c>
      <c r="E173" s="27">
        <v>1650</v>
      </c>
      <c r="F173" s="27">
        <v>1137</v>
      </c>
      <c r="G173" s="27">
        <v>977</v>
      </c>
      <c r="H173" s="27">
        <v>937</v>
      </c>
      <c r="I173" s="27">
        <v>690</v>
      </c>
      <c r="J173" s="27">
        <v>745</v>
      </c>
      <c r="K173" s="27">
        <v>1041</v>
      </c>
    </row>
    <row r="174" spans="1:11">
      <c r="A174" s="46" t="s">
        <v>15</v>
      </c>
      <c r="B174" s="27">
        <v>66570</v>
      </c>
      <c r="C174" s="27">
        <v>46250</v>
      </c>
      <c r="D174" s="27">
        <v>56360</v>
      </c>
      <c r="E174" s="27">
        <v>64120</v>
      </c>
      <c r="F174" s="27">
        <v>70030</v>
      </c>
      <c r="G174" s="27">
        <v>71300</v>
      </c>
      <c r="H174" s="27">
        <v>71830</v>
      </c>
      <c r="I174" s="27">
        <v>71590</v>
      </c>
      <c r="J174" s="27">
        <v>72560</v>
      </c>
      <c r="K174" s="27">
        <v>69860</v>
      </c>
    </row>
    <row r="175" spans="1:11">
      <c r="A175" s="46" t="s">
        <v>110</v>
      </c>
      <c r="B175" s="27">
        <f>B174*12</f>
        <v>798840</v>
      </c>
      <c r="C175" s="27">
        <f t="shared" ref="C175" si="238">C174*12</f>
        <v>555000</v>
      </c>
      <c r="D175" s="27">
        <f t="shared" ref="D175" si="239">D174*12</f>
        <v>676320</v>
      </c>
      <c r="E175" s="27">
        <f t="shared" ref="E175" si="240">E174*12</f>
        <v>769440</v>
      </c>
      <c r="F175" s="27">
        <f t="shared" ref="F175" si="241">F174*12</f>
        <v>840360</v>
      </c>
      <c r="G175" s="27">
        <f t="shared" ref="G175" si="242">G174*12</f>
        <v>855600</v>
      </c>
      <c r="H175" s="27">
        <f t="shared" ref="H175" si="243">H174*12</f>
        <v>861960</v>
      </c>
      <c r="I175" s="27">
        <f t="shared" ref="I175" si="244">I174*12</f>
        <v>859080</v>
      </c>
      <c r="J175" s="27">
        <f t="shared" ref="J175" si="245">J174*12</f>
        <v>870720</v>
      </c>
      <c r="K175" s="27">
        <f t="shared" ref="K175" si="246">K174*12</f>
        <v>838320</v>
      </c>
    </row>
    <row r="176" spans="1:11">
      <c r="A176" s="55" t="s">
        <v>1</v>
      </c>
      <c r="B176" s="28"/>
      <c r="C176" s="28"/>
      <c r="D176" s="28"/>
      <c r="E176" s="28"/>
      <c r="F176" s="28"/>
      <c r="G176" s="28"/>
      <c r="H176" s="28"/>
      <c r="I176" s="28"/>
      <c r="J176" s="28"/>
      <c r="K176" s="28"/>
    </row>
    <row r="177" spans="1:11">
      <c r="A177" s="46" t="s">
        <v>109</v>
      </c>
      <c r="B177" s="27">
        <v>40</v>
      </c>
      <c r="C177" s="27"/>
      <c r="D177" s="27"/>
      <c r="E177" s="27"/>
      <c r="F177" s="27"/>
      <c r="G177" s="27"/>
      <c r="H177" s="27"/>
      <c r="I177" s="27"/>
      <c r="J177" s="27"/>
      <c r="K177" s="27"/>
    </row>
    <row r="178" spans="1:11">
      <c r="A178" s="46" t="s">
        <v>8</v>
      </c>
      <c r="B178" s="27">
        <v>5293</v>
      </c>
      <c r="C178" s="27">
        <v>177</v>
      </c>
      <c r="D178" s="27">
        <v>1023</v>
      </c>
      <c r="E178" s="27">
        <v>1080</v>
      </c>
      <c r="F178" s="27">
        <v>706</v>
      </c>
      <c r="G178" s="27">
        <v>529</v>
      </c>
      <c r="H178" s="27">
        <v>475</v>
      </c>
      <c r="I178" s="27">
        <v>349</v>
      </c>
      <c r="J178" s="27">
        <v>352</v>
      </c>
      <c r="K178" s="27">
        <v>572</v>
      </c>
    </row>
    <row r="179" spans="1:11">
      <c r="A179" s="46" t="s">
        <v>15</v>
      </c>
      <c r="B179" s="27">
        <v>68570</v>
      </c>
      <c r="C179" s="27">
        <v>48240</v>
      </c>
      <c r="D179" s="27">
        <v>58500</v>
      </c>
      <c r="E179" s="27">
        <v>67040</v>
      </c>
      <c r="F179" s="27">
        <v>73410</v>
      </c>
      <c r="G179" s="27">
        <v>73520</v>
      </c>
      <c r="H179" s="27">
        <v>73980</v>
      </c>
      <c r="I179" s="27">
        <v>73830</v>
      </c>
      <c r="J179" s="27">
        <v>76770</v>
      </c>
      <c r="K179" s="27">
        <v>72370</v>
      </c>
    </row>
    <row r="180" spans="1:11">
      <c r="A180" s="46" t="s">
        <v>110</v>
      </c>
      <c r="B180" s="27">
        <f>B179*12</f>
        <v>822840</v>
      </c>
      <c r="C180" s="27">
        <f t="shared" ref="C180" si="247">C179*12</f>
        <v>578880</v>
      </c>
      <c r="D180" s="27">
        <f t="shared" ref="D180" si="248">D179*12</f>
        <v>702000</v>
      </c>
      <c r="E180" s="27">
        <f t="shared" ref="E180" si="249">E179*12</f>
        <v>804480</v>
      </c>
      <c r="F180" s="27">
        <f t="shared" ref="F180" si="250">F179*12</f>
        <v>880920</v>
      </c>
      <c r="G180" s="27">
        <f t="shared" ref="G180" si="251">G179*12</f>
        <v>882240</v>
      </c>
      <c r="H180" s="27">
        <f t="shared" ref="H180" si="252">H179*12</f>
        <v>887760</v>
      </c>
      <c r="I180" s="27">
        <f t="shared" ref="I180" si="253">I179*12</f>
        <v>885960</v>
      </c>
      <c r="J180" s="27">
        <f t="shared" ref="J180" si="254">J179*12</f>
        <v>921240</v>
      </c>
      <c r="K180" s="27">
        <f t="shared" ref="K180" si="255">K179*12</f>
        <v>868440</v>
      </c>
    </row>
    <row r="181" spans="1:11">
      <c r="A181" s="55" t="s">
        <v>2</v>
      </c>
      <c r="B181" s="28"/>
      <c r="C181" s="28"/>
      <c r="D181" s="28"/>
      <c r="E181" s="28"/>
      <c r="F181" s="28"/>
      <c r="G181" s="28"/>
      <c r="H181" s="28"/>
      <c r="I181" s="28"/>
      <c r="J181" s="28"/>
      <c r="K181" s="28"/>
    </row>
    <row r="182" spans="1:11">
      <c r="A182" s="46" t="s">
        <v>109</v>
      </c>
      <c r="B182" s="27">
        <v>44</v>
      </c>
      <c r="C182" s="27"/>
      <c r="D182" s="27"/>
      <c r="E182" s="27"/>
      <c r="F182" s="27"/>
      <c r="G182" s="27"/>
      <c r="H182" s="27"/>
      <c r="I182" s="27"/>
      <c r="J182" s="27"/>
      <c r="K182" s="27"/>
    </row>
    <row r="183" spans="1:11">
      <c r="A183" s="46" t="s">
        <v>8</v>
      </c>
      <c r="B183" s="27">
        <v>3698</v>
      </c>
      <c r="C183" s="27">
        <v>106</v>
      </c>
      <c r="D183" s="27">
        <v>444</v>
      </c>
      <c r="E183" s="27">
        <v>570</v>
      </c>
      <c r="F183" s="27">
        <v>431</v>
      </c>
      <c r="G183" s="27">
        <v>448</v>
      </c>
      <c r="H183" s="27">
        <v>462</v>
      </c>
      <c r="I183" s="27">
        <v>341</v>
      </c>
      <c r="J183" s="27">
        <v>393</v>
      </c>
      <c r="K183" s="27">
        <v>469</v>
      </c>
    </row>
    <row r="184" spans="1:11">
      <c r="A184" s="46" t="s">
        <v>15</v>
      </c>
      <c r="B184" s="27">
        <v>63700</v>
      </c>
      <c r="C184" s="27">
        <v>42920</v>
      </c>
      <c r="D184" s="27">
        <v>51430</v>
      </c>
      <c r="E184" s="27">
        <v>58570</v>
      </c>
      <c r="F184" s="27">
        <v>64480</v>
      </c>
      <c r="G184" s="27">
        <v>68690</v>
      </c>
      <c r="H184" s="27">
        <v>69610</v>
      </c>
      <c r="I184" s="27">
        <v>69290</v>
      </c>
      <c r="J184" s="27">
        <v>68800</v>
      </c>
      <c r="K184" s="27">
        <v>66810</v>
      </c>
    </row>
    <row r="185" spans="1:11">
      <c r="A185" s="46" t="s">
        <v>110</v>
      </c>
      <c r="B185" s="27">
        <f>B184*12</f>
        <v>764400</v>
      </c>
      <c r="C185" s="27">
        <f t="shared" ref="C185" si="256">C184*12</f>
        <v>515040</v>
      </c>
      <c r="D185" s="27">
        <f t="shared" ref="D185" si="257">D184*12</f>
        <v>617160</v>
      </c>
      <c r="E185" s="27">
        <f t="shared" ref="E185" si="258">E184*12</f>
        <v>702840</v>
      </c>
      <c r="F185" s="27">
        <f t="shared" ref="F185" si="259">F184*12</f>
        <v>773760</v>
      </c>
      <c r="G185" s="27">
        <f t="shared" ref="G185" si="260">G184*12</f>
        <v>824280</v>
      </c>
      <c r="H185" s="27">
        <f t="shared" ref="H185" si="261">H184*12</f>
        <v>835320</v>
      </c>
      <c r="I185" s="27">
        <f t="shared" ref="I185" si="262">I184*12</f>
        <v>831480</v>
      </c>
      <c r="J185" s="27">
        <f t="shared" ref="J185" si="263">J184*12</f>
        <v>825600</v>
      </c>
      <c r="K185" s="27">
        <f t="shared" ref="K185" si="264">K184*12</f>
        <v>801720</v>
      </c>
    </row>
    <row r="186" spans="1:11">
      <c r="A186" s="55" t="s">
        <v>3</v>
      </c>
      <c r="B186" s="28"/>
      <c r="C186" s="28"/>
      <c r="D186" s="28"/>
      <c r="E186" s="28"/>
      <c r="F186" s="28"/>
      <c r="G186" s="28"/>
      <c r="H186" s="28"/>
      <c r="I186" s="28"/>
      <c r="J186" s="28"/>
      <c r="K186" s="28"/>
    </row>
    <row r="187" spans="1:11">
      <c r="A187" s="46" t="s">
        <v>109</v>
      </c>
      <c r="B187" s="27">
        <v>42</v>
      </c>
      <c r="C187" s="27"/>
      <c r="D187" s="27"/>
      <c r="E187" s="27"/>
      <c r="F187" s="27"/>
      <c r="G187" s="27"/>
      <c r="H187" s="27"/>
      <c r="I187" s="27"/>
      <c r="J187" s="27"/>
      <c r="K187" s="27"/>
    </row>
    <row r="188" spans="1:11">
      <c r="A188" s="46" t="s">
        <v>8</v>
      </c>
      <c r="B188" s="27">
        <v>3961</v>
      </c>
      <c r="C188" s="27">
        <v>92</v>
      </c>
      <c r="D188" s="27">
        <v>541</v>
      </c>
      <c r="E188" s="27">
        <v>705</v>
      </c>
      <c r="F188" s="27">
        <v>563</v>
      </c>
      <c r="G188" s="27">
        <v>482</v>
      </c>
      <c r="H188" s="27">
        <v>451</v>
      </c>
      <c r="I188" s="27">
        <v>382</v>
      </c>
      <c r="J188" s="27">
        <v>356</v>
      </c>
      <c r="K188" s="27">
        <v>363</v>
      </c>
    </row>
    <row r="189" spans="1:11">
      <c r="A189" s="46" t="s">
        <v>15</v>
      </c>
      <c r="B189" s="27">
        <v>64840</v>
      </c>
      <c r="C189" s="27">
        <v>45780</v>
      </c>
      <c r="D189" s="27">
        <v>52780</v>
      </c>
      <c r="E189" s="27">
        <v>60160</v>
      </c>
      <c r="F189" s="27">
        <v>64780</v>
      </c>
      <c r="G189" s="27">
        <v>67440</v>
      </c>
      <c r="H189" s="27">
        <v>69270</v>
      </c>
      <c r="I189" s="27">
        <v>74950</v>
      </c>
      <c r="J189" s="27">
        <v>69340</v>
      </c>
      <c r="K189" s="27">
        <v>71980</v>
      </c>
    </row>
    <row r="190" spans="1:11">
      <c r="A190" s="46" t="s">
        <v>110</v>
      </c>
      <c r="B190" s="27">
        <f>B189*12</f>
        <v>778080</v>
      </c>
      <c r="C190" s="27">
        <f t="shared" ref="C190" si="265">C189*12</f>
        <v>549360</v>
      </c>
      <c r="D190" s="27">
        <f t="shared" ref="D190" si="266">D189*12</f>
        <v>633360</v>
      </c>
      <c r="E190" s="27">
        <f t="shared" ref="E190" si="267">E189*12</f>
        <v>721920</v>
      </c>
      <c r="F190" s="27">
        <f t="shared" ref="F190" si="268">F189*12</f>
        <v>777360</v>
      </c>
      <c r="G190" s="27">
        <f t="shared" ref="G190" si="269">G189*12</f>
        <v>809280</v>
      </c>
      <c r="H190" s="27">
        <f t="shared" ref="H190" si="270">H189*12</f>
        <v>831240</v>
      </c>
      <c r="I190" s="27">
        <f t="shared" ref="I190" si="271">I189*12</f>
        <v>899400</v>
      </c>
      <c r="J190" s="27">
        <f t="shared" ref="J190" si="272">J189*12</f>
        <v>832080</v>
      </c>
      <c r="K190" s="27">
        <f t="shared" ref="K190" si="273">K189*12</f>
        <v>863760</v>
      </c>
    </row>
    <row r="191" spans="1:11">
      <c r="A191" s="123" t="s">
        <v>4</v>
      </c>
      <c r="B191" s="27"/>
      <c r="C191" s="27"/>
      <c r="D191" s="27"/>
      <c r="E191" s="27"/>
      <c r="F191" s="27"/>
      <c r="G191" s="27"/>
      <c r="H191" s="27"/>
      <c r="I191" s="27"/>
      <c r="J191" s="27"/>
      <c r="K191" s="27"/>
    </row>
    <row r="192" spans="1:11">
      <c r="A192" s="46" t="s">
        <v>109</v>
      </c>
      <c r="B192" s="27">
        <v>42</v>
      </c>
      <c r="C192" s="27"/>
      <c r="D192" s="27"/>
      <c r="E192" s="27"/>
      <c r="F192" s="27"/>
      <c r="G192" s="27"/>
      <c r="H192" s="27"/>
      <c r="I192" s="27"/>
      <c r="J192" s="27"/>
      <c r="K192" s="27"/>
    </row>
    <row r="193" spans="1:11">
      <c r="A193" s="46" t="s">
        <v>8</v>
      </c>
      <c r="B193" s="27">
        <v>8567</v>
      </c>
      <c r="C193" s="27">
        <v>276</v>
      </c>
      <c r="D193" s="27">
        <v>1243</v>
      </c>
      <c r="E193" s="27">
        <v>1493</v>
      </c>
      <c r="F193" s="27">
        <v>1062</v>
      </c>
      <c r="G193" s="27">
        <v>996</v>
      </c>
      <c r="H193" s="27">
        <v>965</v>
      </c>
      <c r="I193" s="27">
        <v>740</v>
      </c>
      <c r="J193" s="27">
        <v>759</v>
      </c>
      <c r="K193" s="27">
        <v>970</v>
      </c>
    </row>
    <row r="194" spans="1:11">
      <c r="A194" s="46" t="s">
        <v>15</v>
      </c>
      <c r="B194" s="27">
        <v>63760</v>
      </c>
      <c r="C194" s="27">
        <v>45120</v>
      </c>
      <c r="D194" s="27">
        <v>52040</v>
      </c>
      <c r="E194" s="27">
        <v>59060</v>
      </c>
      <c r="F194" s="27">
        <v>64800</v>
      </c>
      <c r="G194" s="27">
        <v>68100</v>
      </c>
      <c r="H194" s="27">
        <v>70050</v>
      </c>
      <c r="I194" s="27">
        <v>69960</v>
      </c>
      <c r="J194" s="27">
        <v>70410</v>
      </c>
      <c r="K194" s="27">
        <v>69370</v>
      </c>
    </row>
    <row r="195" spans="1:11">
      <c r="A195" s="46" t="s">
        <v>110</v>
      </c>
      <c r="B195" s="27">
        <f>B194*12</f>
        <v>765120</v>
      </c>
      <c r="C195" s="27">
        <f t="shared" ref="C195" si="274">C194*12</f>
        <v>541440</v>
      </c>
      <c r="D195" s="27">
        <f t="shared" ref="D195" si="275">D194*12</f>
        <v>624480</v>
      </c>
      <c r="E195" s="27">
        <f t="shared" ref="E195" si="276">E194*12</f>
        <v>708720</v>
      </c>
      <c r="F195" s="27">
        <f t="shared" ref="F195" si="277">F194*12</f>
        <v>777600</v>
      </c>
      <c r="G195" s="27">
        <f t="shared" ref="G195" si="278">G194*12</f>
        <v>817200</v>
      </c>
      <c r="H195" s="27">
        <f t="shared" ref="H195" si="279">H194*12</f>
        <v>840600</v>
      </c>
      <c r="I195" s="27">
        <f t="shared" ref="I195" si="280">I194*12</f>
        <v>839520</v>
      </c>
      <c r="J195" s="27">
        <f t="shared" ref="J195" si="281">J194*12</f>
        <v>844920</v>
      </c>
      <c r="K195" s="27">
        <f t="shared" ref="K195" si="282">K194*12</f>
        <v>832440</v>
      </c>
    </row>
    <row r="196" spans="1:11">
      <c r="A196" s="55" t="s">
        <v>83</v>
      </c>
      <c r="B196" s="28"/>
      <c r="C196" s="28"/>
      <c r="D196" s="28"/>
      <c r="E196" s="28"/>
      <c r="F196" s="28"/>
      <c r="G196" s="28"/>
      <c r="H196" s="28"/>
      <c r="I196" s="28"/>
      <c r="J196" s="28"/>
      <c r="K196" s="28"/>
    </row>
    <row r="197" spans="1:11">
      <c r="A197" s="46" t="s">
        <v>109</v>
      </c>
      <c r="B197" s="27">
        <v>42</v>
      </c>
      <c r="C197" s="27"/>
      <c r="D197" s="27"/>
      <c r="E197" s="27"/>
      <c r="F197" s="27"/>
      <c r="G197" s="27"/>
      <c r="H197" s="27"/>
      <c r="I197" s="27"/>
      <c r="J197" s="27"/>
      <c r="K197" s="27"/>
    </row>
    <row r="198" spans="1:11">
      <c r="A198" s="46" t="s">
        <v>8</v>
      </c>
      <c r="B198" s="27">
        <v>6086</v>
      </c>
      <c r="C198" s="27"/>
      <c r="D198" s="27">
        <v>891</v>
      </c>
      <c r="E198" s="27">
        <v>1062</v>
      </c>
      <c r="F198" s="27">
        <v>712</v>
      </c>
      <c r="G198" s="27">
        <v>669</v>
      </c>
      <c r="H198" s="27">
        <v>682</v>
      </c>
      <c r="I198" s="27">
        <v>511</v>
      </c>
      <c r="J198" s="27">
        <v>553</v>
      </c>
      <c r="K198" s="27">
        <v>748</v>
      </c>
    </row>
    <row r="199" spans="1:11">
      <c r="A199" s="46" t="s">
        <v>15</v>
      </c>
      <c r="B199" s="27">
        <v>64360</v>
      </c>
      <c r="C199" s="27"/>
      <c r="D199" s="27">
        <v>52360</v>
      </c>
      <c r="E199" s="27">
        <v>59690</v>
      </c>
      <c r="F199" s="27">
        <v>65980</v>
      </c>
      <c r="G199" s="27">
        <v>69730</v>
      </c>
      <c r="H199" s="27">
        <v>70880</v>
      </c>
      <c r="I199" s="27">
        <v>70600</v>
      </c>
      <c r="J199" s="27">
        <v>71260</v>
      </c>
      <c r="K199" s="27">
        <v>69020</v>
      </c>
    </row>
    <row r="200" spans="1:11" ht="13.8" customHeight="1">
      <c r="A200" s="46" t="s">
        <v>110</v>
      </c>
      <c r="B200" s="27">
        <f>B199*12</f>
        <v>772320</v>
      </c>
      <c r="C200" s="27"/>
      <c r="D200" s="27">
        <f t="shared" ref="D200" si="283">D199*12</f>
        <v>628320</v>
      </c>
      <c r="E200" s="27">
        <f t="shared" ref="E200" si="284">E199*12</f>
        <v>716280</v>
      </c>
      <c r="F200" s="27">
        <f t="shared" ref="F200" si="285">F199*12</f>
        <v>791760</v>
      </c>
      <c r="G200" s="27">
        <f t="shared" ref="G200" si="286">G199*12</f>
        <v>836760</v>
      </c>
      <c r="H200" s="27">
        <f t="shared" ref="H200" si="287">H199*12</f>
        <v>850560</v>
      </c>
      <c r="I200" s="27">
        <f t="shared" ref="I200" si="288">I199*12</f>
        <v>847200</v>
      </c>
      <c r="J200" s="27">
        <f t="shared" ref="J200" si="289">J199*12</f>
        <v>855120</v>
      </c>
      <c r="K200" s="27">
        <f t="shared" ref="K200" si="290">K199*12</f>
        <v>828240</v>
      </c>
    </row>
    <row r="201" spans="1:11">
      <c r="A201" s="55" t="s">
        <v>1</v>
      </c>
      <c r="B201" s="28"/>
      <c r="C201" s="28"/>
      <c r="D201" s="28"/>
      <c r="E201" s="28"/>
      <c r="F201" s="28"/>
      <c r="G201" s="28"/>
      <c r="H201" s="28"/>
      <c r="I201" s="28"/>
      <c r="J201" s="28"/>
      <c r="K201" s="28"/>
    </row>
    <row r="202" spans="1:11">
      <c r="A202" s="46" t="s">
        <v>109</v>
      </c>
      <c r="B202" s="27">
        <v>40</v>
      </c>
      <c r="C202" s="27"/>
      <c r="D202" s="27"/>
      <c r="E202" s="27"/>
      <c r="F202" s="27"/>
      <c r="G202" s="27"/>
      <c r="H202" s="27"/>
      <c r="I202" s="27"/>
      <c r="J202" s="27"/>
      <c r="K202" s="27"/>
    </row>
    <row r="203" spans="1:11">
      <c r="A203" s="46" t="s">
        <v>8</v>
      </c>
      <c r="B203" s="27">
        <v>2608</v>
      </c>
      <c r="C203" s="27"/>
      <c r="D203" s="27">
        <v>487</v>
      </c>
      <c r="E203" s="27">
        <v>533</v>
      </c>
      <c r="F203" s="27">
        <v>311</v>
      </c>
      <c r="G203" s="27">
        <v>246</v>
      </c>
      <c r="H203" s="27">
        <v>241</v>
      </c>
      <c r="I203" s="27">
        <v>186</v>
      </c>
      <c r="J203" s="27">
        <v>182</v>
      </c>
      <c r="K203" s="27">
        <v>298</v>
      </c>
    </row>
    <row r="204" spans="1:11">
      <c r="A204" s="46" t="s">
        <v>15</v>
      </c>
      <c r="B204" s="27">
        <v>65210</v>
      </c>
      <c r="C204" s="27"/>
      <c r="D204" s="27">
        <v>53360</v>
      </c>
      <c r="E204" s="27">
        <v>60920</v>
      </c>
      <c r="F204" s="27">
        <v>68020</v>
      </c>
      <c r="G204" s="27">
        <v>71380</v>
      </c>
      <c r="H204" s="27">
        <v>73120</v>
      </c>
      <c r="I204" s="27">
        <v>72800</v>
      </c>
      <c r="J204" s="27">
        <v>76360</v>
      </c>
      <c r="K204" s="27">
        <v>72540</v>
      </c>
    </row>
    <row r="205" spans="1:11" ht="13.8" customHeight="1">
      <c r="A205" s="46" t="s">
        <v>110</v>
      </c>
      <c r="B205" s="27">
        <f>B204*12</f>
        <v>782520</v>
      </c>
      <c r="C205" s="27"/>
      <c r="D205" s="27">
        <f t="shared" ref="D205" si="291">D204*12</f>
        <v>640320</v>
      </c>
      <c r="E205" s="27">
        <f t="shared" ref="E205" si="292">E204*12</f>
        <v>731040</v>
      </c>
      <c r="F205" s="27">
        <f t="shared" ref="F205" si="293">F204*12</f>
        <v>816240</v>
      </c>
      <c r="G205" s="27">
        <f t="shared" ref="G205" si="294">G204*12</f>
        <v>856560</v>
      </c>
      <c r="H205" s="27">
        <f t="shared" ref="H205" si="295">H204*12</f>
        <v>877440</v>
      </c>
      <c r="I205" s="27">
        <f t="shared" ref="I205" si="296">I204*12</f>
        <v>873600</v>
      </c>
      <c r="J205" s="27">
        <f t="shared" ref="J205" si="297">J204*12</f>
        <v>916320</v>
      </c>
      <c r="K205" s="27">
        <f t="shared" ref="K205" si="298">K204*12</f>
        <v>870480</v>
      </c>
    </row>
    <row r="206" spans="1:11">
      <c r="A206" s="55" t="s">
        <v>2</v>
      </c>
      <c r="B206" s="28"/>
      <c r="C206" s="28"/>
      <c r="D206" s="28"/>
      <c r="E206" s="28"/>
      <c r="F206" s="28"/>
      <c r="G206" s="28"/>
      <c r="H206" s="28"/>
      <c r="I206" s="28"/>
      <c r="J206" s="28"/>
      <c r="K206" s="28"/>
    </row>
    <row r="207" spans="1:11">
      <c r="A207" s="46" t="s">
        <v>109</v>
      </c>
      <c r="B207" s="27">
        <v>44</v>
      </c>
      <c r="C207" s="27"/>
      <c r="D207" s="27"/>
      <c r="E207" s="27"/>
      <c r="F207" s="27"/>
      <c r="G207" s="27"/>
      <c r="H207" s="27"/>
      <c r="I207" s="27"/>
      <c r="J207" s="27"/>
      <c r="K207" s="27"/>
    </row>
    <row r="208" spans="1:11">
      <c r="A208" s="46" t="s">
        <v>8</v>
      </c>
      <c r="B208" s="27">
        <v>3478</v>
      </c>
      <c r="C208" s="27"/>
      <c r="D208" s="27"/>
      <c r="E208" s="27">
        <v>529</v>
      </c>
      <c r="F208" s="27">
        <v>401</v>
      </c>
      <c r="G208" s="27">
        <v>423</v>
      </c>
      <c r="H208" s="27">
        <v>441</v>
      </c>
      <c r="I208" s="27">
        <v>325</v>
      </c>
      <c r="J208" s="27">
        <v>371</v>
      </c>
      <c r="K208" s="27">
        <v>450</v>
      </c>
    </row>
    <row r="209" spans="1:11">
      <c r="A209" s="46" t="s">
        <v>15</v>
      </c>
      <c r="B209" s="27">
        <v>63730</v>
      </c>
      <c r="C209" s="27"/>
      <c r="D209" s="27"/>
      <c r="E209" s="27">
        <v>58450</v>
      </c>
      <c r="F209" s="27">
        <v>64390</v>
      </c>
      <c r="G209" s="27">
        <v>68780</v>
      </c>
      <c r="H209" s="27">
        <v>69660</v>
      </c>
      <c r="I209" s="27">
        <v>69330</v>
      </c>
      <c r="J209" s="27">
        <v>68760</v>
      </c>
      <c r="K209" s="27">
        <v>66690</v>
      </c>
    </row>
    <row r="210" spans="1:11" ht="13.8" customHeight="1">
      <c r="A210" s="46" t="s">
        <v>110</v>
      </c>
      <c r="B210" s="27">
        <f>B209*12</f>
        <v>764760</v>
      </c>
      <c r="C210" s="27"/>
      <c r="D210" s="27"/>
      <c r="E210" s="27">
        <f t="shared" ref="E210" si="299">E209*12</f>
        <v>701400</v>
      </c>
      <c r="F210" s="27">
        <f t="shared" ref="F210" si="300">F209*12</f>
        <v>772680</v>
      </c>
      <c r="G210" s="27">
        <f t="shared" ref="G210" si="301">G209*12</f>
        <v>825360</v>
      </c>
      <c r="H210" s="27">
        <f t="shared" ref="H210" si="302">H209*12</f>
        <v>835920</v>
      </c>
      <c r="I210" s="27">
        <f t="shared" ref="I210" si="303">I209*12</f>
        <v>831960</v>
      </c>
      <c r="J210" s="27">
        <f t="shared" ref="J210" si="304">J209*12</f>
        <v>825120</v>
      </c>
      <c r="K210" s="27">
        <f t="shared" ref="K210" si="305">K209*12</f>
        <v>800280</v>
      </c>
    </row>
    <row r="211" spans="1:11">
      <c r="A211" s="55" t="s">
        <v>3</v>
      </c>
      <c r="B211" s="28"/>
      <c r="C211" s="28"/>
      <c r="D211" s="28"/>
      <c r="E211" s="28"/>
      <c r="F211" s="28"/>
      <c r="G211" s="28"/>
      <c r="H211" s="28"/>
      <c r="I211" s="28"/>
      <c r="J211" s="28"/>
      <c r="K211" s="28"/>
    </row>
    <row r="212" spans="1:11">
      <c r="A212" s="46" t="s">
        <v>109</v>
      </c>
      <c r="B212" s="27">
        <v>42</v>
      </c>
      <c r="C212" s="27"/>
      <c r="D212" s="27"/>
      <c r="E212" s="27"/>
      <c r="F212" s="27"/>
      <c r="G212" s="27"/>
      <c r="H212" s="27"/>
      <c r="I212" s="27"/>
      <c r="J212" s="27"/>
      <c r="K212" s="27"/>
    </row>
    <row r="213" spans="1:11">
      <c r="A213" s="46" t="s">
        <v>8</v>
      </c>
      <c r="B213" s="27">
        <v>2481</v>
      </c>
      <c r="C213" s="27"/>
      <c r="D213" s="27"/>
      <c r="E213" s="27">
        <v>431</v>
      </c>
      <c r="F213" s="27">
        <v>350</v>
      </c>
      <c r="G213" s="27">
        <v>327</v>
      </c>
      <c r="H213" s="27">
        <v>283</v>
      </c>
      <c r="I213" s="27">
        <v>229</v>
      </c>
      <c r="J213" s="27">
        <v>206</v>
      </c>
      <c r="K213" s="27">
        <v>222</v>
      </c>
    </row>
    <row r="214" spans="1:11">
      <c r="A214" s="46" t="s">
        <v>15</v>
      </c>
      <c r="B214" s="27">
        <v>62300</v>
      </c>
      <c r="C214" s="27"/>
      <c r="D214" s="27"/>
      <c r="E214" s="27">
        <v>57520</v>
      </c>
      <c r="F214" s="27">
        <v>62400</v>
      </c>
      <c r="G214" s="27">
        <v>64750</v>
      </c>
      <c r="H214" s="27">
        <v>68040</v>
      </c>
      <c r="I214" s="27">
        <v>68550</v>
      </c>
      <c r="J214" s="27">
        <v>68120</v>
      </c>
      <c r="K214" s="27">
        <v>70540</v>
      </c>
    </row>
    <row r="215" spans="1:11" ht="13.8" customHeight="1">
      <c r="A215" s="46" t="s">
        <v>110</v>
      </c>
      <c r="B215" s="27">
        <f>B214*12</f>
        <v>747600</v>
      </c>
      <c r="C215" s="27"/>
      <c r="D215" s="27"/>
      <c r="E215" s="27">
        <f t="shared" ref="E215" si="306">E214*12</f>
        <v>690240</v>
      </c>
      <c r="F215" s="27">
        <f t="shared" ref="F215" si="307">F214*12</f>
        <v>748800</v>
      </c>
      <c r="G215" s="27">
        <f t="shared" ref="G215" si="308">G214*12</f>
        <v>777000</v>
      </c>
      <c r="H215" s="27">
        <f t="shared" ref="H215" si="309">H214*12</f>
        <v>816480</v>
      </c>
      <c r="I215" s="27">
        <f t="shared" ref="I215" si="310">I214*12</f>
        <v>822600</v>
      </c>
      <c r="J215" s="27">
        <f t="shared" ref="J215" si="311">J214*12</f>
        <v>817440</v>
      </c>
      <c r="K215" s="27">
        <f t="shared" ref="K215" si="312">K214*12</f>
        <v>846480</v>
      </c>
    </row>
    <row r="216" spans="1:11">
      <c r="A216" s="123" t="s">
        <v>5</v>
      </c>
      <c r="B216" s="27"/>
      <c r="C216" s="27"/>
      <c r="D216" s="27"/>
      <c r="E216" s="27"/>
      <c r="F216" s="27"/>
      <c r="G216" s="27"/>
      <c r="H216" s="27"/>
      <c r="I216" s="27"/>
      <c r="J216" s="27"/>
      <c r="K216" s="27"/>
    </row>
    <row r="217" spans="1:11">
      <c r="A217" s="46" t="s">
        <v>109</v>
      </c>
      <c r="B217" s="27">
        <v>41</v>
      </c>
      <c r="C217" s="27"/>
      <c r="D217" s="27"/>
      <c r="E217" s="27"/>
      <c r="F217" s="27"/>
      <c r="G217" s="27"/>
      <c r="H217" s="27"/>
      <c r="I217" s="27"/>
      <c r="J217" s="27"/>
      <c r="K217" s="27"/>
    </row>
    <row r="218" spans="1:11">
      <c r="A218" s="46" t="s">
        <v>8</v>
      </c>
      <c r="B218" s="27">
        <v>4385</v>
      </c>
      <c r="C218" s="27">
        <v>99</v>
      </c>
      <c r="D218" s="27">
        <v>765</v>
      </c>
      <c r="E218" s="27">
        <v>862</v>
      </c>
      <c r="F218" s="27">
        <v>638</v>
      </c>
      <c r="G218" s="27">
        <v>463</v>
      </c>
      <c r="H218" s="27">
        <v>423</v>
      </c>
      <c r="I218" s="27">
        <v>332</v>
      </c>
      <c r="J218" s="27">
        <v>342</v>
      </c>
      <c r="K218" s="27">
        <v>434</v>
      </c>
    </row>
    <row r="219" spans="1:11">
      <c r="A219" s="46" t="s">
        <v>15</v>
      </c>
      <c r="B219" s="27">
        <v>70490</v>
      </c>
      <c r="C219" s="27">
        <v>48960</v>
      </c>
      <c r="D219" s="27">
        <v>60840</v>
      </c>
      <c r="E219" s="27">
        <v>69640</v>
      </c>
      <c r="F219" s="27">
        <v>74100</v>
      </c>
      <c r="G219" s="27">
        <v>74180</v>
      </c>
      <c r="H219" s="27">
        <v>73150</v>
      </c>
      <c r="I219" s="27">
        <v>79080</v>
      </c>
      <c r="J219" s="27">
        <v>73990</v>
      </c>
      <c r="K219" s="27">
        <v>72730</v>
      </c>
    </row>
    <row r="220" spans="1:11" ht="13.8" customHeight="1">
      <c r="A220" s="46" t="s">
        <v>110</v>
      </c>
      <c r="B220" s="27">
        <f>B219*12</f>
        <v>845880</v>
      </c>
      <c r="C220" s="27">
        <f t="shared" ref="C220" si="313">C219*12</f>
        <v>587520</v>
      </c>
      <c r="D220" s="27">
        <f t="shared" ref="D220" si="314">D219*12</f>
        <v>730080</v>
      </c>
      <c r="E220" s="27">
        <f t="shared" ref="E220" si="315">E219*12</f>
        <v>835680</v>
      </c>
      <c r="F220" s="27">
        <f t="shared" ref="F220" si="316">F219*12</f>
        <v>889200</v>
      </c>
      <c r="G220" s="27">
        <f t="shared" ref="G220" si="317">G219*12</f>
        <v>890160</v>
      </c>
      <c r="H220" s="27">
        <f t="shared" ref="H220" si="318">H219*12</f>
        <v>877800</v>
      </c>
      <c r="I220" s="27">
        <f t="shared" ref="I220" si="319">I219*12</f>
        <v>948960</v>
      </c>
      <c r="J220" s="27">
        <f t="shared" ref="J220" si="320">J219*12</f>
        <v>887880</v>
      </c>
      <c r="K220" s="27">
        <f t="shared" ref="K220" si="321">K219*12</f>
        <v>872760</v>
      </c>
    </row>
    <row r="221" spans="1:11">
      <c r="A221" s="55" t="s">
        <v>83</v>
      </c>
      <c r="B221" s="28"/>
      <c r="C221" s="28"/>
      <c r="D221" s="28"/>
      <c r="E221" s="28"/>
      <c r="F221" s="28"/>
      <c r="G221" s="28"/>
      <c r="H221" s="28"/>
      <c r="I221" s="28"/>
      <c r="J221" s="28"/>
      <c r="K221" s="28"/>
    </row>
    <row r="222" spans="1:11">
      <c r="A222" s="46" t="s">
        <v>109</v>
      </c>
      <c r="B222" s="27">
        <v>40</v>
      </c>
      <c r="C222" s="27"/>
      <c r="D222" s="27"/>
      <c r="E222" s="27"/>
      <c r="F222" s="27"/>
      <c r="G222" s="27"/>
      <c r="H222" s="27"/>
      <c r="I222" s="27"/>
      <c r="J222" s="27"/>
      <c r="K222" s="27"/>
    </row>
    <row r="223" spans="1:11">
      <c r="A223" s="46" t="s">
        <v>8</v>
      </c>
      <c r="B223" s="27">
        <v>2905</v>
      </c>
      <c r="C223" s="27"/>
      <c r="D223" s="27">
        <v>576</v>
      </c>
      <c r="E223" s="27">
        <v>588</v>
      </c>
      <c r="F223" s="27">
        <v>425</v>
      </c>
      <c r="G223" s="27">
        <v>308</v>
      </c>
      <c r="H223" s="27">
        <v>255</v>
      </c>
      <c r="I223" s="27">
        <v>179</v>
      </c>
      <c r="J223" s="27">
        <v>192</v>
      </c>
      <c r="K223" s="27">
        <v>293</v>
      </c>
    </row>
    <row r="224" spans="1:11">
      <c r="A224" s="46" t="s">
        <v>15</v>
      </c>
      <c r="B224" s="27">
        <v>71190</v>
      </c>
      <c r="C224" s="27"/>
      <c r="D224" s="27">
        <v>62540</v>
      </c>
      <c r="E224" s="27">
        <v>72120</v>
      </c>
      <c r="F224" s="27">
        <v>76810</v>
      </c>
      <c r="G224" s="27">
        <v>74710</v>
      </c>
      <c r="H224" s="27">
        <v>74350</v>
      </c>
      <c r="I224" s="27">
        <v>74420</v>
      </c>
      <c r="J224" s="27">
        <v>76320</v>
      </c>
      <c r="K224" s="27">
        <v>72000</v>
      </c>
    </row>
    <row r="225" spans="1:11" ht="13.8" customHeight="1">
      <c r="A225" s="46" t="s">
        <v>110</v>
      </c>
      <c r="B225" s="27">
        <f>B224*12</f>
        <v>854280</v>
      </c>
      <c r="C225" s="27"/>
      <c r="D225" s="27">
        <f t="shared" ref="D225" si="322">D224*12</f>
        <v>750480</v>
      </c>
      <c r="E225" s="27">
        <f t="shared" ref="E225" si="323">E224*12</f>
        <v>865440</v>
      </c>
      <c r="F225" s="27">
        <f t="shared" ref="F225" si="324">F224*12</f>
        <v>921720</v>
      </c>
      <c r="G225" s="27">
        <f t="shared" ref="G225" si="325">G224*12</f>
        <v>896520</v>
      </c>
      <c r="H225" s="27">
        <f t="shared" ref="H225" si="326">H224*12</f>
        <v>892200</v>
      </c>
      <c r="I225" s="27">
        <f t="shared" ref="I225" si="327">I224*12</f>
        <v>893040</v>
      </c>
      <c r="J225" s="27">
        <f t="shared" ref="J225" si="328">J224*12</f>
        <v>915840</v>
      </c>
      <c r="K225" s="27">
        <f t="shared" ref="K225" si="329">K224*12</f>
        <v>864000</v>
      </c>
    </row>
    <row r="226" spans="1:11">
      <c r="A226" s="55" t="s">
        <v>1</v>
      </c>
      <c r="B226" s="28"/>
      <c r="C226" s="28"/>
      <c r="D226" s="28"/>
      <c r="E226" s="28"/>
      <c r="F226" s="28"/>
      <c r="G226" s="28"/>
      <c r="H226" s="28"/>
      <c r="I226" s="28"/>
      <c r="J226" s="28"/>
      <c r="K226" s="28"/>
    </row>
    <row r="227" spans="1:11">
      <c r="A227" s="46" t="s">
        <v>109</v>
      </c>
      <c r="B227" s="27">
        <v>40</v>
      </c>
      <c r="C227" s="27"/>
      <c r="D227" s="27"/>
      <c r="E227" s="27"/>
      <c r="F227" s="27"/>
      <c r="G227" s="27"/>
      <c r="H227" s="27"/>
      <c r="I227" s="27"/>
      <c r="J227" s="27"/>
      <c r="K227" s="27"/>
    </row>
    <row r="228" spans="1:11">
      <c r="A228" s="46" t="s">
        <v>8</v>
      </c>
      <c r="B228" s="27">
        <v>2685</v>
      </c>
      <c r="C228" s="27"/>
      <c r="D228" s="27">
        <v>536</v>
      </c>
      <c r="E228" s="27">
        <v>547</v>
      </c>
      <c r="F228" s="27">
        <v>395</v>
      </c>
      <c r="G228" s="27">
        <v>283</v>
      </c>
      <c r="H228" s="27">
        <v>234</v>
      </c>
      <c r="I228" s="27">
        <v>163</v>
      </c>
      <c r="J228" s="27">
        <v>170</v>
      </c>
      <c r="K228" s="27">
        <v>274</v>
      </c>
    </row>
    <row r="229" spans="1:11">
      <c r="A229" s="46" t="s">
        <v>15</v>
      </c>
      <c r="B229" s="27">
        <v>71840</v>
      </c>
      <c r="C229" s="27"/>
      <c r="D229" s="27">
        <v>63160</v>
      </c>
      <c r="E229" s="27">
        <v>73010</v>
      </c>
      <c r="F229" s="27">
        <v>77660</v>
      </c>
      <c r="G229" s="27">
        <v>75380</v>
      </c>
      <c r="H229" s="27">
        <v>74870</v>
      </c>
      <c r="I229" s="27">
        <v>75000</v>
      </c>
      <c r="J229" s="27">
        <v>77200</v>
      </c>
      <c r="K229" s="27">
        <v>72180</v>
      </c>
    </row>
    <row r="230" spans="1:11" ht="13.8" customHeight="1">
      <c r="A230" s="46" t="s">
        <v>110</v>
      </c>
      <c r="B230" s="27">
        <f>B229*12</f>
        <v>862080</v>
      </c>
      <c r="C230" s="27"/>
      <c r="D230" s="27">
        <f t="shared" ref="D230" si="330">D229*12</f>
        <v>757920</v>
      </c>
      <c r="E230" s="27">
        <f t="shared" ref="E230" si="331">E229*12</f>
        <v>876120</v>
      </c>
      <c r="F230" s="27">
        <f t="shared" ref="F230" si="332">F229*12</f>
        <v>931920</v>
      </c>
      <c r="G230" s="27">
        <f t="shared" ref="G230" si="333">G229*12</f>
        <v>904560</v>
      </c>
      <c r="H230" s="27">
        <f t="shared" ref="H230" si="334">H229*12</f>
        <v>898440</v>
      </c>
      <c r="I230" s="27">
        <f t="shared" ref="I230" si="335">I229*12</f>
        <v>900000</v>
      </c>
      <c r="J230" s="27">
        <f t="shared" ref="J230" si="336">J229*12</f>
        <v>926400</v>
      </c>
      <c r="K230" s="27">
        <f t="shared" ref="K230" si="337">K229*12</f>
        <v>866160</v>
      </c>
    </row>
    <row r="231" spans="1:11">
      <c r="A231" s="55" t="s">
        <v>2</v>
      </c>
      <c r="B231" s="28"/>
      <c r="C231" s="28"/>
      <c r="D231" s="28"/>
      <c r="E231" s="28"/>
      <c r="F231" s="28"/>
      <c r="G231" s="28"/>
      <c r="H231" s="28"/>
      <c r="I231" s="28"/>
      <c r="J231" s="28"/>
      <c r="K231" s="28"/>
    </row>
    <row r="232" spans="1:11">
      <c r="A232" s="46" t="s">
        <v>109</v>
      </c>
      <c r="B232" s="27">
        <v>41</v>
      </c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1">
      <c r="A233" s="46" t="s">
        <v>8</v>
      </c>
      <c r="B233" s="27">
        <v>220</v>
      </c>
      <c r="C233" s="27"/>
      <c r="D233" s="27"/>
      <c r="E233" s="27">
        <v>41</v>
      </c>
      <c r="F233" s="27">
        <v>30</v>
      </c>
      <c r="G233" s="27">
        <v>25</v>
      </c>
      <c r="H233" s="27">
        <v>21</v>
      </c>
      <c r="I233" s="27"/>
      <c r="J233" s="27"/>
      <c r="K233" s="27"/>
    </row>
    <row r="234" spans="1:11">
      <c r="A234" s="46" t="s">
        <v>15</v>
      </c>
      <c r="B234" s="27">
        <v>63350</v>
      </c>
      <c r="C234" s="27"/>
      <c r="D234" s="27"/>
      <c r="E234" s="27">
        <v>60190</v>
      </c>
      <c r="F234" s="27">
        <v>65660</v>
      </c>
      <c r="G234" s="27">
        <v>67190</v>
      </c>
      <c r="H234" s="27">
        <v>68590</v>
      </c>
      <c r="I234" s="27"/>
      <c r="J234" s="27"/>
      <c r="K234" s="27"/>
    </row>
    <row r="235" spans="1:11" ht="13.8" customHeight="1">
      <c r="A235" s="46" t="s">
        <v>110</v>
      </c>
      <c r="B235" s="27">
        <f>B234*12</f>
        <v>760200</v>
      </c>
      <c r="C235" s="27"/>
      <c r="D235" s="27"/>
      <c r="E235" s="27">
        <f t="shared" ref="E235" si="338">E234*12</f>
        <v>722280</v>
      </c>
      <c r="F235" s="27">
        <f t="shared" ref="F235" si="339">F234*12</f>
        <v>787920</v>
      </c>
      <c r="G235" s="27">
        <f t="shared" ref="G235" si="340">G234*12</f>
        <v>806280</v>
      </c>
      <c r="H235" s="27">
        <f t="shared" ref="H235" si="341">H234*12</f>
        <v>823080</v>
      </c>
      <c r="I235" s="27"/>
      <c r="J235" s="27"/>
      <c r="K235" s="27"/>
    </row>
    <row r="236" spans="1:11">
      <c r="A236" s="55" t="s">
        <v>3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</row>
    <row r="237" spans="1:11">
      <c r="A237" s="46" t="s">
        <v>109</v>
      </c>
      <c r="B237" s="27">
        <v>43</v>
      </c>
      <c r="C237" s="27"/>
      <c r="D237" s="27"/>
      <c r="E237" s="27"/>
      <c r="F237" s="27"/>
      <c r="G237" s="27"/>
      <c r="H237" s="27"/>
      <c r="I237" s="27"/>
      <c r="J237" s="27"/>
      <c r="K237" s="27"/>
    </row>
    <row r="238" spans="1:11">
      <c r="A238" s="46" t="s">
        <v>8</v>
      </c>
      <c r="B238" s="27">
        <v>1480</v>
      </c>
      <c r="C238" s="27"/>
      <c r="D238" s="27"/>
      <c r="E238" s="27">
        <v>274</v>
      </c>
      <c r="F238" s="27">
        <v>213</v>
      </c>
      <c r="G238" s="27">
        <v>155</v>
      </c>
      <c r="H238" s="27">
        <v>168</v>
      </c>
      <c r="I238" s="27">
        <v>153</v>
      </c>
      <c r="J238" s="27">
        <v>150</v>
      </c>
      <c r="K238" s="27">
        <v>141</v>
      </c>
    </row>
    <row r="239" spans="1:11">
      <c r="A239" s="46" t="s">
        <v>15</v>
      </c>
      <c r="B239" s="27">
        <v>69110</v>
      </c>
      <c r="C239" s="27"/>
      <c r="D239" s="27"/>
      <c r="E239" s="27">
        <v>64320</v>
      </c>
      <c r="F239" s="27">
        <v>68690</v>
      </c>
      <c r="G239" s="27">
        <v>73120</v>
      </c>
      <c r="H239" s="27">
        <v>71330</v>
      </c>
      <c r="I239" s="27">
        <v>84520</v>
      </c>
      <c r="J239" s="27">
        <v>71000</v>
      </c>
      <c r="K239" s="27">
        <v>74240</v>
      </c>
    </row>
    <row r="240" spans="1:11" ht="13.8" customHeight="1">
      <c r="A240" s="46" t="s">
        <v>110</v>
      </c>
      <c r="B240" s="27">
        <f>B239*12</f>
        <v>829320</v>
      </c>
      <c r="C240" s="27"/>
      <c r="D240" s="27"/>
      <c r="E240" s="27">
        <f t="shared" ref="E240" si="342">E239*12</f>
        <v>771840</v>
      </c>
      <c r="F240" s="27">
        <f t="shared" ref="F240" si="343">F239*12</f>
        <v>824280</v>
      </c>
      <c r="G240" s="27">
        <f t="shared" ref="G240" si="344">G239*12</f>
        <v>877440</v>
      </c>
      <c r="H240" s="27">
        <f t="shared" ref="H240" si="345">H239*12</f>
        <v>855960</v>
      </c>
      <c r="I240" s="27">
        <f t="shared" ref="I240" si="346">I239*12</f>
        <v>1014240</v>
      </c>
      <c r="J240" s="27">
        <f t="shared" ref="J240" si="347">J239*12</f>
        <v>852000</v>
      </c>
      <c r="K240" s="27">
        <f t="shared" ref="K240" si="348">K239*12</f>
        <v>890880</v>
      </c>
    </row>
    <row r="241" spans="1:11">
      <c r="A241" s="46"/>
      <c r="B241" s="27"/>
      <c r="C241" s="27"/>
      <c r="D241" s="27"/>
      <c r="E241" s="27"/>
      <c r="F241" s="27"/>
      <c r="G241" s="27"/>
      <c r="H241" s="27"/>
      <c r="I241" s="27"/>
      <c r="J241" s="27"/>
      <c r="K241" s="27"/>
    </row>
    <row r="242" spans="1:11">
      <c r="A242" s="46"/>
      <c r="B242" s="27"/>
      <c r="C242" s="27"/>
      <c r="D242" s="27"/>
      <c r="E242" s="27"/>
      <c r="F242" s="27"/>
      <c r="G242" s="27"/>
      <c r="H242" s="27"/>
      <c r="I242" s="27"/>
      <c r="J242" s="27"/>
      <c r="K242" s="27"/>
    </row>
    <row r="243" spans="1:11">
      <c r="A243" s="46"/>
      <c r="B243" s="27"/>
      <c r="C243" s="27"/>
      <c r="D243" s="27"/>
      <c r="E243" s="27"/>
      <c r="F243" s="27"/>
      <c r="G243" s="27"/>
      <c r="H243" s="27"/>
      <c r="I243" s="27"/>
      <c r="J243" s="27"/>
      <c r="K243" s="27"/>
    </row>
    <row r="244" spans="1:11">
      <c r="A244" s="55"/>
      <c r="B244" s="28"/>
      <c r="C244" s="28"/>
      <c r="D244" s="28"/>
      <c r="E244" s="28"/>
      <c r="F244" s="28"/>
      <c r="G244" s="28"/>
      <c r="H244" s="28"/>
      <c r="I244" s="28"/>
      <c r="J244" s="28"/>
      <c r="K244" s="28"/>
    </row>
    <row r="245" spans="1:11">
      <c r="A245" s="46"/>
      <c r="B245" s="27"/>
      <c r="C245" s="27"/>
      <c r="D245" s="27"/>
      <c r="E245" s="27"/>
      <c r="F245" s="27"/>
      <c r="G245" s="27"/>
      <c r="H245" s="27"/>
      <c r="I245" s="27"/>
      <c r="J245" s="27"/>
      <c r="K245" s="27"/>
    </row>
    <row r="246" spans="1:11">
      <c r="A246" s="46"/>
      <c r="B246" s="27"/>
      <c r="C246" s="27"/>
      <c r="D246" s="27"/>
      <c r="E246" s="27"/>
      <c r="F246" s="27"/>
      <c r="G246" s="27"/>
      <c r="H246" s="27"/>
      <c r="I246" s="27"/>
      <c r="J246" s="27"/>
      <c r="K246" s="27"/>
    </row>
    <row r="247" spans="1:11">
      <c r="A247" s="46"/>
      <c r="B247" s="27"/>
      <c r="C247" s="27"/>
      <c r="D247" s="27"/>
      <c r="E247" s="27"/>
      <c r="F247" s="27"/>
      <c r="G247" s="27"/>
      <c r="H247" s="27"/>
      <c r="I247" s="27"/>
      <c r="J247" s="27"/>
      <c r="K247" s="27"/>
    </row>
    <row r="248" spans="1:11">
      <c r="A248" s="46"/>
      <c r="B248" s="27"/>
      <c r="C248" s="27"/>
      <c r="D248" s="27"/>
      <c r="E248" s="27"/>
      <c r="F248" s="27"/>
      <c r="G248" s="27"/>
      <c r="H248" s="27"/>
      <c r="I248" s="27"/>
      <c r="J248" s="27"/>
      <c r="K248" s="27"/>
    </row>
    <row r="249" spans="1:11">
      <c r="A249" s="55"/>
      <c r="B249" s="28"/>
      <c r="C249" s="28"/>
      <c r="D249" s="28"/>
      <c r="E249" s="28"/>
      <c r="F249" s="28"/>
      <c r="G249" s="28"/>
      <c r="H249" s="28"/>
      <c r="I249" s="28"/>
      <c r="J249" s="28"/>
      <c r="K249" s="28"/>
    </row>
    <row r="250" spans="1:11">
      <c r="A250" s="46"/>
      <c r="B250" s="27"/>
      <c r="C250" s="27"/>
      <c r="D250" s="27"/>
      <c r="E250" s="27"/>
      <c r="F250" s="27"/>
      <c r="G250" s="27"/>
      <c r="H250" s="27"/>
      <c r="I250" s="27"/>
      <c r="J250" s="27"/>
      <c r="K250" s="27"/>
    </row>
    <row r="251" spans="1:11">
      <c r="A251" s="46"/>
      <c r="B251" s="27"/>
      <c r="C251" s="27"/>
      <c r="D251" s="27"/>
      <c r="E251" s="27"/>
      <c r="F251" s="27"/>
      <c r="G251" s="27"/>
      <c r="H251" s="27"/>
      <c r="I251" s="27"/>
      <c r="J251" s="27"/>
      <c r="K251" s="27"/>
    </row>
    <row r="252" spans="1:11">
      <c r="A252" s="46"/>
      <c r="B252" s="27"/>
      <c r="C252" s="27"/>
      <c r="D252" s="27"/>
      <c r="E252" s="27"/>
      <c r="F252" s="27"/>
      <c r="G252" s="27"/>
      <c r="H252" s="27"/>
      <c r="I252" s="27"/>
      <c r="J252" s="27"/>
      <c r="K252" s="27"/>
    </row>
    <row r="253" spans="1:11">
      <c r="A253" s="46"/>
      <c r="B253" s="27"/>
      <c r="C253" s="27"/>
      <c r="D253" s="27"/>
      <c r="E253" s="27"/>
      <c r="F253" s="27"/>
      <c r="G253" s="27"/>
      <c r="H253" s="27"/>
      <c r="I253" s="27"/>
      <c r="J253" s="27"/>
      <c r="K253" s="27"/>
    </row>
    <row r="254" spans="1:11">
      <c r="A254" s="55"/>
      <c r="B254" s="28"/>
      <c r="C254" s="28"/>
      <c r="D254" s="28"/>
      <c r="E254" s="28"/>
      <c r="F254" s="28"/>
      <c r="G254" s="28"/>
      <c r="H254" s="28"/>
      <c r="I254" s="28"/>
      <c r="J254" s="28"/>
      <c r="K254" s="28"/>
    </row>
    <row r="255" spans="1:11">
      <c r="A255" s="46"/>
      <c r="B255" s="27"/>
      <c r="C255" s="27"/>
      <c r="D255" s="27"/>
      <c r="E255" s="27"/>
      <c r="F255" s="27"/>
      <c r="G255" s="27"/>
      <c r="H255" s="27"/>
      <c r="I255" s="27"/>
      <c r="J255" s="27"/>
      <c r="K255" s="27"/>
    </row>
    <row r="256" spans="1:11">
      <c r="A256" s="46"/>
      <c r="B256" s="27"/>
      <c r="C256" s="27"/>
      <c r="D256" s="27"/>
      <c r="E256" s="27"/>
      <c r="F256" s="27"/>
      <c r="G256" s="27"/>
      <c r="H256" s="27"/>
      <c r="I256" s="27"/>
      <c r="J256" s="27"/>
      <c r="K256" s="27"/>
    </row>
    <row r="257" spans="1:11">
      <c r="A257" s="46"/>
      <c r="B257" s="27"/>
      <c r="C257" s="27"/>
      <c r="D257" s="27"/>
      <c r="E257" s="27"/>
      <c r="F257" s="27"/>
      <c r="G257" s="27"/>
      <c r="H257" s="27"/>
      <c r="I257" s="27"/>
      <c r="J257" s="27"/>
      <c r="K257" s="27"/>
    </row>
    <row r="258" spans="1:11">
      <c r="A258" s="46"/>
      <c r="B258" s="27"/>
      <c r="C258" s="27"/>
      <c r="D258" s="27"/>
      <c r="E258" s="27"/>
      <c r="F258" s="27"/>
      <c r="G258" s="27"/>
      <c r="H258" s="27"/>
      <c r="I258" s="27"/>
      <c r="J258" s="27"/>
      <c r="K258" s="27"/>
    </row>
    <row r="259" spans="1:11">
      <c r="A259" s="46"/>
      <c r="B259" s="27"/>
      <c r="C259" s="27"/>
      <c r="D259" s="27"/>
      <c r="E259" s="27"/>
      <c r="F259" s="27"/>
      <c r="G259" s="27"/>
      <c r="H259" s="27"/>
      <c r="I259" s="27"/>
      <c r="J259" s="27"/>
      <c r="K259" s="27"/>
    </row>
    <row r="260" spans="1:11">
      <c r="A260" s="57"/>
      <c r="B260" s="27"/>
      <c r="C260" s="27"/>
      <c r="D260" s="27"/>
      <c r="E260" s="27"/>
      <c r="F260" s="27"/>
      <c r="G260" s="27"/>
      <c r="H260" s="27"/>
      <c r="I260" s="27"/>
      <c r="J260" s="27"/>
      <c r="K260" s="27"/>
    </row>
    <row r="261" spans="1:11">
      <c r="A261" s="46"/>
      <c r="B261" s="27"/>
      <c r="C261" s="27"/>
      <c r="D261" s="27"/>
      <c r="E261" s="27"/>
      <c r="F261" s="27"/>
      <c r="G261" s="27"/>
      <c r="H261" s="27"/>
      <c r="I261" s="27"/>
      <c r="J261" s="27"/>
      <c r="K261" s="27"/>
    </row>
    <row r="262" spans="1:11">
      <c r="A262" s="46"/>
      <c r="B262" s="27"/>
      <c r="C262" s="27"/>
      <c r="D262" s="27"/>
      <c r="E262" s="27"/>
      <c r="F262" s="27"/>
      <c r="G262" s="27"/>
      <c r="H262" s="27"/>
      <c r="I262" s="27"/>
      <c r="J262" s="27"/>
      <c r="K262" s="27"/>
    </row>
    <row r="263" spans="1:11">
      <c r="A263" s="46"/>
      <c r="B263" s="27"/>
      <c r="C263" s="27"/>
      <c r="D263" s="27"/>
      <c r="E263" s="27"/>
      <c r="F263" s="27"/>
      <c r="G263" s="27"/>
      <c r="H263" s="27"/>
      <c r="I263" s="27"/>
      <c r="J263" s="27"/>
      <c r="K263" s="27"/>
    </row>
    <row r="264" spans="1:11">
      <c r="A264" s="46"/>
      <c r="B264" s="27"/>
      <c r="C264" s="27"/>
      <c r="D264" s="27"/>
      <c r="E264" s="27"/>
      <c r="F264" s="27"/>
      <c r="G264" s="27"/>
      <c r="H264" s="27"/>
      <c r="I264" s="27"/>
      <c r="J264" s="27"/>
      <c r="K264" s="27"/>
    </row>
    <row r="265" spans="1:11">
      <c r="A265" s="55"/>
      <c r="B265" s="28"/>
      <c r="C265" s="28"/>
      <c r="D265" s="28"/>
      <c r="E265" s="28"/>
      <c r="F265" s="28"/>
      <c r="G265" s="28"/>
      <c r="H265" s="28"/>
      <c r="I265" s="28"/>
      <c r="J265" s="28"/>
      <c r="K265" s="28"/>
    </row>
    <row r="266" spans="1:11">
      <c r="A266" s="46"/>
      <c r="B266" s="27"/>
      <c r="C266" s="27"/>
      <c r="D266" s="27"/>
      <c r="E266" s="27"/>
      <c r="F266" s="27"/>
      <c r="G266" s="27"/>
      <c r="H266" s="27"/>
      <c r="I266" s="27"/>
      <c r="J266" s="27"/>
      <c r="K266" s="27"/>
    </row>
    <row r="267" spans="1:11">
      <c r="A267" s="46"/>
      <c r="B267" s="27"/>
      <c r="C267" s="27"/>
      <c r="D267" s="27"/>
      <c r="E267" s="27"/>
      <c r="F267" s="27"/>
      <c r="G267" s="27"/>
      <c r="H267" s="27"/>
      <c r="I267" s="27"/>
      <c r="J267" s="27"/>
      <c r="K267" s="27"/>
    </row>
    <row r="268" spans="1:11">
      <c r="A268" s="46"/>
      <c r="B268" s="27"/>
      <c r="C268" s="27"/>
      <c r="D268" s="27"/>
      <c r="E268" s="27"/>
      <c r="F268" s="27"/>
      <c r="G268" s="27"/>
      <c r="H268" s="27"/>
      <c r="I268" s="27"/>
      <c r="J268" s="27"/>
      <c r="K268" s="27"/>
    </row>
    <row r="269" spans="1:11">
      <c r="A269" s="46"/>
      <c r="B269" s="27"/>
      <c r="C269" s="27"/>
      <c r="D269" s="27"/>
      <c r="E269" s="27"/>
      <c r="F269" s="27"/>
      <c r="G269" s="27"/>
      <c r="H269" s="27"/>
      <c r="I269" s="27"/>
      <c r="J269" s="27"/>
      <c r="K269" s="27"/>
    </row>
    <row r="270" spans="1:11">
      <c r="A270" s="55"/>
      <c r="B270" s="28"/>
      <c r="C270" s="28"/>
      <c r="D270" s="28"/>
      <c r="E270" s="28"/>
      <c r="F270" s="28"/>
      <c r="G270" s="28"/>
      <c r="H270" s="28"/>
      <c r="I270" s="28"/>
      <c r="J270" s="28"/>
      <c r="K270" s="28"/>
    </row>
    <row r="271" spans="1:11">
      <c r="A271" s="46"/>
      <c r="B271" s="27"/>
      <c r="C271" s="27"/>
      <c r="D271" s="27"/>
      <c r="E271" s="27"/>
      <c r="F271" s="27"/>
      <c r="G271" s="27"/>
      <c r="H271" s="27"/>
      <c r="I271" s="27"/>
      <c r="J271" s="27"/>
      <c r="K271" s="27"/>
    </row>
    <row r="272" spans="1:11">
      <c r="A272" s="46"/>
      <c r="B272" s="27"/>
      <c r="C272" s="27"/>
      <c r="D272" s="27"/>
      <c r="E272" s="27"/>
      <c r="F272" s="27"/>
      <c r="G272" s="27"/>
      <c r="H272" s="27"/>
      <c r="I272" s="27"/>
      <c r="J272" s="27"/>
      <c r="K272" s="27"/>
    </row>
    <row r="273" spans="1:11">
      <c r="A273" s="46"/>
      <c r="B273" s="27"/>
      <c r="C273" s="27"/>
      <c r="D273" s="27"/>
      <c r="E273" s="27"/>
      <c r="F273" s="27"/>
      <c r="G273" s="27"/>
      <c r="H273" s="27"/>
      <c r="I273" s="27"/>
      <c r="J273" s="27"/>
      <c r="K273" s="27"/>
    </row>
    <row r="274" spans="1:11">
      <c r="A274" s="46"/>
      <c r="B274" s="27"/>
      <c r="C274" s="27"/>
      <c r="D274" s="27"/>
      <c r="E274" s="27"/>
      <c r="F274" s="27"/>
      <c r="G274" s="27"/>
      <c r="H274" s="27"/>
      <c r="I274" s="27"/>
      <c r="J274" s="27"/>
      <c r="K274" s="27"/>
    </row>
    <row r="275" spans="1:11">
      <c r="A275" s="55"/>
      <c r="B275" s="28"/>
      <c r="C275" s="28"/>
      <c r="D275" s="28"/>
      <c r="E275" s="28"/>
      <c r="F275" s="28"/>
      <c r="G275" s="28"/>
      <c r="H275" s="28"/>
      <c r="I275" s="28"/>
      <c r="J275" s="28"/>
      <c r="K275" s="28"/>
    </row>
    <row r="276" spans="1:11">
      <c r="A276" s="46"/>
      <c r="B276" s="27"/>
      <c r="C276" s="27"/>
      <c r="D276" s="27"/>
      <c r="E276" s="27"/>
      <c r="F276" s="27"/>
      <c r="G276" s="27"/>
      <c r="H276" s="27"/>
      <c r="I276" s="27"/>
      <c r="J276" s="27"/>
      <c r="K276" s="27"/>
    </row>
    <row r="277" spans="1:11">
      <c r="A277" s="46"/>
      <c r="B277" s="27"/>
      <c r="C277" s="27"/>
      <c r="D277" s="27"/>
      <c r="E277" s="27"/>
      <c r="F277" s="27"/>
      <c r="G277" s="27"/>
      <c r="H277" s="27"/>
      <c r="I277" s="27"/>
      <c r="J277" s="27"/>
      <c r="K277" s="27"/>
    </row>
    <row r="278" spans="1:11">
      <c r="A278" s="46"/>
      <c r="B278" s="27"/>
      <c r="C278" s="27"/>
      <c r="D278" s="27"/>
      <c r="E278" s="27"/>
      <c r="F278" s="27"/>
      <c r="G278" s="27"/>
      <c r="H278" s="27"/>
      <c r="I278" s="27"/>
      <c r="J278" s="27"/>
      <c r="K278" s="27"/>
    </row>
    <row r="279" spans="1:11">
      <c r="A279" s="46"/>
      <c r="B279" s="27"/>
      <c r="C279" s="27"/>
      <c r="D279" s="27"/>
      <c r="E279" s="27"/>
      <c r="F279" s="27"/>
      <c r="G279" s="27"/>
      <c r="H279" s="27"/>
      <c r="I279" s="27"/>
      <c r="J279" s="27"/>
      <c r="K279" s="27"/>
    </row>
    <row r="280" spans="1:11">
      <c r="A280" s="55"/>
      <c r="B280" s="28"/>
      <c r="C280" s="28"/>
      <c r="D280" s="28"/>
      <c r="E280" s="28"/>
      <c r="F280" s="28"/>
      <c r="G280" s="28"/>
      <c r="H280" s="28"/>
      <c r="I280" s="28"/>
      <c r="J280" s="28"/>
      <c r="K280" s="28"/>
    </row>
    <row r="281" spans="1:11">
      <c r="A281" s="46"/>
      <c r="B281" s="27"/>
      <c r="C281" s="27"/>
      <c r="D281" s="27"/>
      <c r="E281" s="27"/>
      <c r="F281" s="27"/>
      <c r="G281" s="27"/>
      <c r="H281" s="27"/>
      <c r="I281" s="27"/>
      <c r="J281" s="27"/>
      <c r="K281" s="27"/>
    </row>
    <row r="282" spans="1:11">
      <c r="A282" s="46"/>
      <c r="B282" s="27"/>
      <c r="C282" s="27"/>
      <c r="D282" s="27"/>
      <c r="E282" s="27"/>
      <c r="F282" s="27"/>
      <c r="G282" s="27"/>
      <c r="H282" s="27"/>
      <c r="I282" s="27"/>
      <c r="J282" s="27"/>
      <c r="K282" s="27"/>
    </row>
    <row r="283" spans="1:11">
      <c r="A283" s="46"/>
      <c r="B283" s="27"/>
      <c r="C283" s="27"/>
      <c r="D283" s="27"/>
      <c r="E283" s="27"/>
      <c r="F283" s="27"/>
      <c r="G283" s="27"/>
      <c r="H283" s="27"/>
      <c r="I283" s="27"/>
      <c r="J283" s="27"/>
      <c r="K283" s="27"/>
    </row>
    <row r="284" spans="1:11">
      <c r="A284" s="46"/>
      <c r="B284" s="27"/>
      <c r="C284" s="27"/>
      <c r="D284" s="27"/>
      <c r="E284" s="27"/>
      <c r="F284" s="27"/>
      <c r="G284" s="27"/>
      <c r="H284" s="27"/>
      <c r="I284" s="27"/>
      <c r="J284" s="27"/>
      <c r="K284" s="27"/>
    </row>
  </sheetData>
  <mergeCells count="2">
    <mergeCell ref="A1:L1"/>
    <mergeCell ref="C3:K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5CA9-933E-4488-91EB-A6B73835153F}">
  <dimension ref="A1:L109"/>
  <sheetViews>
    <sheetView workbookViewId="0">
      <selection activeCell="M97" sqref="M97"/>
    </sheetView>
  </sheetViews>
  <sheetFormatPr defaultColWidth="8.88671875" defaultRowHeight="14.4"/>
  <cols>
    <col min="1" max="1" width="19.44140625" customWidth="1"/>
  </cols>
  <sheetData>
    <row r="1" spans="1:12" ht="29.4" customHeight="1">
      <c r="A1" s="137" t="s">
        <v>116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>
      <c r="A2" s="21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>
      <c r="A3" s="21"/>
      <c r="B3" s="59"/>
      <c r="C3" s="152" t="s">
        <v>114</v>
      </c>
      <c r="D3" s="152"/>
      <c r="E3" s="152"/>
      <c r="F3" s="152"/>
      <c r="G3" s="152"/>
      <c r="H3" s="152"/>
      <c r="I3" s="152"/>
      <c r="J3" s="152"/>
      <c r="K3" s="152"/>
    </row>
    <row r="4" spans="1:12" ht="21.6">
      <c r="A4" s="21"/>
      <c r="B4" s="60" t="s">
        <v>115</v>
      </c>
      <c r="C4" s="61" t="s">
        <v>99</v>
      </c>
      <c r="D4" s="61" t="s">
        <v>100</v>
      </c>
      <c r="E4" s="61" t="s">
        <v>101</v>
      </c>
      <c r="F4" s="61" t="s">
        <v>102</v>
      </c>
      <c r="G4" s="61" t="s">
        <v>103</v>
      </c>
      <c r="H4" s="61" t="s">
        <v>104</v>
      </c>
      <c r="I4" s="61" t="s">
        <v>105</v>
      </c>
      <c r="J4" s="61" t="s">
        <v>106</v>
      </c>
      <c r="K4" s="61" t="s">
        <v>107</v>
      </c>
    </row>
    <row r="5" spans="1:12">
      <c r="A5" s="65" t="s">
        <v>19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2">
      <c r="A6" s="23" t="s">
        <v>12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9"/>
    </row>
    <row r="7" spans="1:12">
      <c r="A7" s="54" t="s">
        <v>8</v>
      </c>
      <c r="B7" s="27">
        <v>26856</v>
      </c>
      <c r="C7" s="27">
        <v>665</v>
      </c>
      <c r="D7" s="27">
        <v>3795</v>
      </c>
      <c r="E7" s="27">
        <v>4707</v>
      </c>
      <c r="F7" s="27">
        <v>3517</v>
      </c>
      <c r="G7" s="27">
        <v>2943</v>
      </c>
      <c r="H7" s="27">
        <v>2746</v>
      </c>
      <c r="I7" s="27">
        <v>2263</v>
      </c>
      <c r="J7" s="27">
        <v>2890</v>
      </c>
      <c r="K7" s="27">
        <v>3189</v>
      </c>
      <c r="L7" s="29"/>
    </row>
    <row r="8" spans="1:12">
      <c r="A8" s="54" t="s">
        <v>15</v>
      </c>
      <c r="B8" s="27">
        <v>63350</v>
      </c>
      <c r="C8" s="27">
        <v>45430</v>
      </c>
      <c r="D8" s="27">
        <v>54060</v>
      </c>
      <c r="E8" s="27">
        <v>60910</v>
      </c>
      <c r="F8" s="27">
        <v>65200</v>
      </c>
      <c r="G8" s="27">
        <v>67000</v>
      </c>
      <c r="H8" s="27">
        <v>67830</v>
      </c>
      <c r="I8" s="27">
        <v>68560</v>
      </c>
      <c r="J8" s="27">
        <v>66660</v>
      </c>
      <c r="K8" s="27">
        <v>65750</v>
      </c>
      <c r="L8" s="29"/>
    </row>
    <row r="9" spans="1:12">
      <c r="A9" s="54"/>
      <c r="B9" s="27"/>
      <c r="C9" s="27"/>
      <c r="D9" s="27"/>
      <c r="E9" s="27"/>
      <c r="F9" s="27"/>
      <c r="G9" s="27"/>
      <c r="H9" s="27"/>
      <c r="I9" s="27"/>
      <c r="J9" s="27"/>
      <c r="K9" s="27"/>
      <c r="L9" s="29"/>
    </row>
    <row r="10" spans="1:12">
      <c r="A10" s="46" t="s">
        <v>111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9"/>
    </row>
    <row r="11" spans="1:12">
      <c r="A11" s="54" t="s">
        <v>8</v>
      </c>
      <c r="B11" s="27">
        <v>6654</v>
      </c>
      <c r="C11" s="27"/>
      <c r="D11" s="27">
        <v>1248</v>
      </c>
      <c r="E11" s="27">
        <v>1297</v>
      </c>
      <c r="F11" s="27">
        <v>869</v>
      </c>
      <c r="G11" s="27">
        <v>622</v>
      </c>
      <c r="H11" s="27">
        <v>554</v>
      </c>
      <c r="I11" s="27">
        <v>413</v>
      </c>
      <c r="J11" s="27">
        <v>598</v>
      </c>
      <c r="K11" s="27">
        <v>851</v>
      </c>
      <c r="L11" s="29"/>
    </row>
    <row r="12" spans="1:12">
      <c r="A12" s="54" t="s">
        <v>15</v>
      </c>
      <c r="B12" s="27">
        <v>67040</v>
      </c>
      <c r="C12" s="27"/>
      <c r="D12" s="27">
        <v>58940</v>
      </c>
      <c r="E12" s="27">
        <v>67520</v>
      </c>
      <c r="F12" s="27">
        <v>71230</v>
      </c>
      <c r="G12" s="27">
        <v>71230</v>
      </c>
      <c r="H12" s="27">
        <v>71400</v>
      </c>
      <c r="I12" s="27">
        <v>71050</v>
      </c>
      <c r="J12" s="27">
        <v>69490</v>
      </c>
      <c r="K12" s="27">
        <v>68140</v>
      </c>
      <c r="L12" s="29"/>
    </row>
    <row r="13" spans="1:12">
      <c r="A13" s="46" t="s">
        <v>112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9"/>
    </row>
    <row r="14" spans="1:12">
      <c r="A14" s="54" t="s">
        <v>8</v>
      </c>
      <c r="B14" s="27">
        <v>11491</v>
      </c>
      <c r="C14" s="27">
        <v>316</v>
      </c>
      <c r="D14" s="27">
        <v>1633</v>
      </c>
      <c r="E14" s="27">
        <v>2181</v>
      </c>
      <c r="F14" s="27">
        <v>1622</v>
      </c>
      <c r="G14" s="27">
        <v>1335</v>
      </c>
      <c r="H14" s="27">
        <v>1172</v>
      </c>
      <c r="I14" s="27">
        <v>977</v>
      </c>
      <c r="J14" s="27">
        <v>1100</v>
      </c>
      <c r="K14" s="27">
        <v>1099</v>
      </c>
      <c r="L14" s="29"/>
    </row>
    <row r="15" spans="1:12">
      <c r="A15" s="54" t="s">
        <v>15</v>
      </c>
      <c r="B15" s="27">
        <v>63100</v>
      </c>
      <c r="C15" s="27">
        <v>45230</v>
      </c>
      <c r="D15" s="27">
        <v>52250</v>
      </c>
      <c r="E15" s="27">
        <v>59630</v>
      </c>
      <c r="F15" s="27">
        <v>64980</v>
      </c>
      <c r="G15" s="27">
        <v>67230</v>
      </c>
      <c r="H15" s="27">
        <v>68270</v>
      </c>
      <c r="I15" s="27">
        <v>70540</v>
      </c>
      <c r="J15" s="27">
        <v>67450</v>
      </c>
      <c r="K15" s="27">
        <v>66740</v>
      </c>
      <c r="L15" s="29"/>
    </row>
    <row r="16" spans="1:12">
      <c r="A16" s="46" t="s">
        <v>113</v>
      </c>
      <c r="B16" s="27">
        <v>69571</v>
      </c>
      <c r="C16" s="27"/>
      <c r="D16" s="27">
        <v>51524</v>
      </c>
      <c r="E16" s="27">
        <v>57429</v>
      </c>
      <c r="F16" s="27">
        <v>61466</v>
      </c>
      <c r="G16" s="27">
        <v>65016</v>
      </c>
      <c r="H16" s="27">
        <v>66410</v>
      </c>
      <c r="I16" s="27">
        <v>66043</v>
      </c>
      <c r="J16" s="27">
        <v>65712</v>
      </c>
      <c r="K16" s="27">
        <v>64459</v>
      </c>
      <c r="L16" s="29"/>
    </row>
    <row r="17" spans="1:12">
      <c r="A17" s="54" t="s">
        <v>8</v>
      </c>
      <c r="B17" s="27">
        <v>8711</v>
      </c>
      <c r="C17" s="27"/>
      <c r="D17" s="27">
        <v>914</v>
      </c>
      <c r="E17" s="27">
        <v>1229</v>
      </c>
      <c r="F17" s="27">
        <v>1026</v>
      </c>
      <c r="G17" s="27">
        <v>986</v>
      </c>
      <c r="H17" s="27">
        <v>1020</v>
      </c>
      <c r="I17" s="27">
        <v>873</v>
      </c>
      <c r="J17" s="27">
        <v>1192</v>
      </c>
      <c r="K17" s="27">
        <v>1239</v>
      </c>
      <c r="L17" s="29"/>
    </row>
    <row r="18" spans="1:12">
      <c r="A18" s="54" t="s">
        <v>15</v>
      </c>
      <c r="B18" s="27">
        <v>60860</v>
      </c>
      <c r="C18" s="27"/>
      <c r="D18" s="27">
        <v>50610</v>
      </c>
      <c r="E18" s="27">
        <v>56200</v>
      </c>
      <c r="F18" s="27">
        <v>60440</v>
      </c>
      <c r="G18" s="27">
        <v>64030</v>
      </c>
      <c r="H18" s="27">
        <v>65390</v>
      </c>
      <c r="I18" s="27">
        <v>65170</v>
      </c>
      <c r="J18" s="27">
        <v>64520</v>
      </c>
      <c r="K18" s="27">
        <v>63220</v>
      </c>
      <c r="L18" s="29"/>
    </row>
    <row r="19" spans="1:12">
      <c r="A19" s="54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9"/>
    </row>
    <row r="20" spans="1:12">
      <c r="A20" s="123" t="s">
        <v>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9"/>
    </row>
    <row r="21" spans="1:12">
      <c r="A21" s="46" t="s">
        <v>14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9"/>
    </row>
    <row r="22" spans="1:12">
      <c r="A22" s="54" t="s">
        <v>8</v>
      </c>
      <c r="B22" s="27">
        <v>18038</v>
      </c>
      <c r="C22" s="27">
        <v>491</v>
      </c>
      <c r="D22" s="27">
        <v>2387</v>
      </c>
      <c r="E22" s="27">
        <v>3023</v>
      </c>
      <c r="F22" s="27">
        <v>2296</v>
      </c>
      <c r="G22" s="27">
        <v>2047</v>
      </c>
      <c r="H22" s="27">
        <v>1916</v>
      </c>
      <c r="I22" s="27">
        <v>1582</v>
      </c>
      <c r="J22" s="27">
        <v>2003</v>
      </c>
      <c r="K22" s="27">
        <v>2185</v>
      </c>
      <c r="L22" s="29"/>
    </row>
    <row r="23" spans="1:12">
      <c r="A23" s="54" t="s">
        <v>15</v>
      </c>
      <c r="B23" s="27">
        <v>61070</v>
      </c>
      <c r="C23" s="27">
        <v>44490</v>
      </c>
      <c r="D23" s="27">
        <v>51000</v>
      </c>
      <c r="E23" s="27">
        <v>57190</v>
      </c>
      <c r="F23" s="27">
        <v>61940</v>
      </c>
      <c r="G23" s="27">
        <v>64930</v>
      </c>
      <c r="H23" s="27">
        <v>66480</v>
      </c>
      <c r="I23" s="27">
        <v>66170</v>
      </c>
      <c r="J23" s="27">
        <v>65100</v>
      </c>
      <c r="K23" s="27">
        <v>64480</v>
      </c>
      <c r="L23" s="29"/>
    </row>
    <row r="24" spans="1:12">
      <c r="A24" s="46" t="s">
        <v>112</v>
      </c>
      <c r="B24" s="27">
        <v>69059</v>
      </c>
      <c r="C24" s="27">
        <v>45189</v>
      </c>
      <c r="D24" s="27">
        <v>52300</v>
      </c>
      <c r="E24" s="27">
        <v>59357</v>
      </c>
      <c r="F24" s="27">
        <v>64606</v>
      </c>
      <c r="G24" s="27">
        <v>66624</v>
      </c>
      <c r="H24" s="27"/>
      <c r="I24" s="27"/>
      <c r="J24" s="27"/>
      <c r="K24" s="27"/>
      <c r="L24" s="29"/>
    </row>
    <row r="25" spans="1:12">
      <c r="A25" s="54" t="s">
        <v>8</v>
      </c>
      <c r="B25" s="27">
        <v>7869</v>
      </c>
      <c r="C25" s="27">
        <v>269</v>
      </c>
      <c r="D25" s="27">
        <v>1200</v>
      </c>
      <c r="E25" s="27">
        <v>1547</v>
      </c>
      <c r="F25" s="27">
        <v>1106</v>
      </c>
      <c r="G25" s="27">
        <v>904</v>
      </c>
      <c r="H25" s="27"/>
      <c r="I25" s="27"/>
      <c r="J25" s="27"/>
      <c r="K25" s="27"/>
      <c r="L25" s="29"/>
    </row>
    <row r="26" spans="1:12">
      <c r="A26" s="54" t="s">
        <v>15</v>
      </c>
      <c r="B26" s="27">
        <v>61190</v>
      </c>
      <c r="C26" s="27">
        <v>44920</v>
      </c>
      <c r="D26" s="27">
        <v>51100</v>
      </c>
      <c r="E26" s="27">
        <v>57810</v>
      </c>
      <c r="F26" s="27">
        <v>63500</v>
      </c>
      <c r="G26" s="27">
        <v>65720</v>
      </c>
      <c r="H26" s="27"/>
      <c r="I26" s="27"/>
      <c r="J26" s="27"/>
      <c r="K26" s="27"/>
      <c r="L26" s="29"/>
    </row>
    <row r="27" spans="1:12">
      <c r="A27" s="46" t="s">
        <v>113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9"/>
    </row>
    <row r="28" spans="1:12">
      <c r="A28" s="54" t="s">
        <v>8</v>
      </c>
      <c r="B28" s="27"/>
      <c r="C28" s="27"/>
      <c r="D28" s="27"/>
      <c r="E28" s="27"/>
      <c r="F28" s="27"/>
      <c r="G28" s="27"/>
      <c r="H28" s="27">
        <v>929</v>
      </c>
      <c r="I28" s="27">
        <v>800</v>
      </c>
      <c r="J28" s="27">
        <v>1135</v>
      </c>
      <c r="K28" s="27">
        <v>1173</v>
      </c>
      <c r="L28" s="29"/>
    </row>
    <row r="29" spans="1:12">
      <c r="A29" s="54" t="s">
        <v>15</v>
      </c>
      <c r="B29" s="27"/>
      <c r="C29" s="27"/>
      <c r="D29" s="27"/>
      <c r="E29" s="27"/>
      <c r="F29" s="27"/>
      <c r="G29" s="27"/>
      <c r="H29" s="27">
        <v>65300</v>
      </c>
      <c r="I29" s="27">
        <v>64750</v>
      </c>
      <c r="J29" s="27">
        <v>64490</v>
      </c>
      <c r="K29" s="27">
        <v>63000</v>
      </c>
      <c r="L29" s="29"/>
    </row>
    <row r="30" spans="1:12">
      <c r="A30" s="54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9"/>
    </row>
    <row r="31" spans="1:12">
      <c r="A31" s="123" t="s">
        <v>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9"/>
    </row>
    <row r="32" spans="1:12">
      <c r="A32" s="46" t="s">
        <v>14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9"/>
    </row>
    <row r="33" spans="1:12">
      <c r="A33" s="54" t="s">
        <v>8</v>
      </c>
      <c r="B33" s="27">
        <v>8818</v>
      </c>
      <c r="C33" s="27">
        <v>174</v>
      </c>
      <c r="D33" s="27">
        <v>1408</v>
      </c>
      <c r="E33" s="27">
        <v>1684</v>
      </c>
      <c r="F33" s="27">
        <v>1221</v>
      </c>
      <c r="G33" s="27">
        <v>896</v>
      </c>
      <c r="H33" s="27">
        <v>830</v>
      </c>
      <c r="I33" s="27">
        <v>681</v>
      </c>
      <c r="J33" s="27">
        <v>887</v>
      </c>
      <c r="K33" s="27">
        <v>1004</v>
      </c>
      <c r="L33" s="29"/>
    </row>
    <row r="34" spans="1:12">
      <c r="A34" s="54" t="s">
        <v>15</v>
      </c>
      <c r="B34" s="27">
        <v>68010</v>
      </c>
      <c r="C34" s="27">
        <v>48060</v>
      </c>
      <c r="D34" s="27">
        <v>59230</v>
      </c>
      <c r="E34" s="27">
        <v>67580</v>
      </c>
      <c r="F34" s="27">
        <v>71330</v>
      </c>
      <c r="G34" s="27">
        <v>71750</v>
      </c>
      <c r="H34" s="27">
        <v>70970</v>
      </c>
      <c r="I34" s="27">
        <v>74110</v>
      </c>
      <c r="J34" s="27">
        <v>70180</v>
      </c>
      <c r="K34" s="27">
        <v>68510</v>
      </c>
      <c r="L34" s="29"/>
    </row>
    <row r="35" spans="1:12">
      <c r="A35" s="46" t="s">
        <v>112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9"/>
    </row>
    <row r="36" spans="1:12">
      <c r="A36" s="54" t="s">
        <v>8</v>
      </c>
      <c r="B36" s="27">
        <v>3622</v>
      </c>
      <c r="C36" s="27">
        <v>47</v>
      </c>
      <c r="D36" s="27">
        <v>433</v>
      </c>
      <c r="E36" s="27">
        <v>634</v>
      </c>
      <c r="F36" s="27">
        <v>516</v>
      </c>
      <c r="G36" s="27">
        <v>431</v>
      </c>
      <c r="H36" s="27"/>
      <c r="I36" s="27"/>
      <c r="J36" s="27"/>
      <c r="K36" s="27"/>
      <c r="L36" s="29"/>
    </row>
    <row r="37" spans="1:12">
      <c r="A37" s="54" t="s">
        <v>15</v>
      </c>
      <c r="B37" s="27">
        <v>67240</v>
      </c>
      <c r="C37" s="27">
        <v>47030</v>
      </c>
      <c r="D37" s="27">
        <v>55450</v>
      </c>
      <c r="E37" s="27">
        <v>64080</v>
      </c>
      <c r="F37" s="27">
        <v>68130</v>
      </c>
      <c r="G37" s="27">
        <v>70380</v>
      </c>
      <c r="H37" s="27"/>
      <c r="I37" s="27"/>
      <c r="J37" s="27"/>
      <c r="K37" s="27"/>
      <c r="L37" s="29"/>
    </row>
    <row r="38" spans="1:12">
      <c r="A38" s="46" t="s">
        <v>113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9"/>
    </row>
    <row r="39" spans="1:12">
      <c r="A39" s="54" t="s">
        <v>8</v>
      </c>
      <c r="B39" s="27"/>
      <c r="C39" s="27"/>
      <c r="D39" s="27"/>
      <c r="E39" s="27"/>
      <c r="F39" s="27"/>
      <c r="G39" s="27"/>
      <c r="H39" s="27">
        <v>91</v>
      </c>
      <c r="I39" s="27">
        <v>73</v>
      </c>
      <c r="J39" s="27">
        <v>57</v>
      </c>
      <c r="K39" s="27">
        <v>66</v>
      </c>
      <c r="L39" s="29"/>
    </row>
    <row r="40" spans="1:12">
      <c r="A40" s="54" t="s">
        <v>15</v>
      </c>
      <c r="B40" s="27"/>
      <c r="C40" s="27"/>
      <c r="D40" s="27"/>
      <c r="E40" s="27"/>
      <c r="F40" s="27"/>
      <c r="G40" s="27"/>
      <c r="H40" s="27">
        <v>66360</v>
      </c>
      <c r="I40" s="27">
        <v>69720</v>
      </c>
      <c r="J40" s="27">
        <v>65200</v>
      </c>
      <c r="K40" s="27">
        <v>67100</v>
      </c>
      <c r="L40" s="29"/>
    </row>
    <row r="41" spans="1:12">
      <c r="A41" s="54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9"/>
    </row>
    <row r="42" spans="1:12">
      <c r="A42" s="23" t="s">
        <v>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9"/>
    </row>
    <row r="43" spans="1:12">
      <c r="A43" s="54" t="s">
        <v>8</v>
      </c>
      <c r="B43" s="27">
        <v>13904</v>
      </c>
      <c r="C43" s="27">
        <v>290</v>
      </c>
      <c r="D43" s="27">
        <v>1787</v>
      </c>
      <c r="E43" s="27">
        <v>2352</v>
      </c>
      <c r="F43" s="27">
        <v>1817</v>
      </c>
      <c r="G43" s="27">
        <v>1484</v>
      </c>
      <c r="H43" s="27">
        <v>1358</v>
      </c>
      <c r="I43" s="27">
        <v>1191</v>
      </c>
      <c r="J43" s="27">
        <v>1789</v>
      </c>
      <c r="K43" s="27">
        <v>1785</v>
      </c>
      <c r="L43" s="29"/>
    </row>
    <row r="44" spans="1:12">
      <c r="A44" s="54" t="s">
        <v>15</v>
      </c>
      <c r="B44" s="27">
        <v>60840</v>
      </c>
      <c r="C44" s="27">
        <v>44510</v>
      </c>
      <c r="D44" s="27">
        <v>52550</v>
      </c>
      <c r="E44" s="27">
        <v>58880</v>
      </c>
      <c r="F44" s="27">
        <v>62310</v>
      </c>
      <c r="G44" s="27">
        <v>64030</v>
      </c>
      <c r="H44" s="27">
        <v>64600</v>
      </c>
      <c r="I44" s="27">
        <v>64750</v>
      </c>
      <c r="J44" s="27">
        <v>63670</v>
      </c>
      <c r="K44" s="27">
        <v>62080</v>
      </c>
      <c r="L44" s="29"/>
    </row>
    <row r="45" spans="1:12">
      <c r="A45" s="54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9"/>
    </row>
    <row r="46" spans="1:12">
      <c r="A46" s="46" t="s">
        <v>111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9"/>
    </row>
    <row r="47" spans="1:12">
      <c r="A47" s="54" t="s">
        <v>8</v>
      </c>
      <c r="B47" s="27">
        <v>3347</v>
      </c>
      <c r="C47" s="27"/>
      <c r="D47" s="27">
        <v>588</v>
      </c>
      <c r="E47" s="27">
        <v>628</v>
      </c>
      <c r="F47" s="27">
        <v>405</v>
      </c>
      <c r="G47" s="27">
        <v>302</v>
      </c>
      <c r="H47" s="27">
        <v>259</v>
      </c>
      <c r="I47" s="27">
        <v>215</v>
      </c>
      <c r="J47" s="27">
        <v>391</v>
      </c>
      <c r="K47" s="27">
        <v>481</v>
      </c>
      <c r="L47" s="29"/>
    </row>
    <row r="48" spans="1:12">
      <c r="A48" s="54" t="s">
        <v>15</v>
      </c>
      <c r="B48" s="27">
        <v>64370</v>
      </c>
      <c r="C48" s="27"/>
      <c r="D48" s="27">
        <v>57110</v>
      </c>
      <c r="E48" s="27">
        <v>64850</v>
      </c>
      <c r="F48" s="27">
        <v>67380</v>
      </c>
      <c r="G48" s="27">
        <v>67930</v>
      </c>
      <c r="H48" s="27">
        <v>68320</v>
      </c>
      <c r="I48" s="27">
        <v>67570</v>
      </c>
      <c r="J48" s="27">
        <v>67160</v>
      </c>
      <c r="K48" s="27">
        <v>64630</v>
      </c>
      <c r="L48" s="29"/>
    </row>
    <row r="49" spans="1:12">
      <c r="A49" s="46" t="s">
        <v>112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9"/>
    </row>
    <row r="50" spans="1:12">
      <c r="A50" s="54" t="s">
        <v>8</v>
      </c>
      <c r="B50" s="27">
        <v>5797</v>
      </c>
      <c r="C50" s="27">
        <v>131</v>
      </c>
      <c r="D50" s="27">
        <v>718</v>
      </c>
      <c r="E50" s="27">
        <v>1064</v>
      </c>
      <c r="F50" s="27">
        <v>840</v>
      </c>
      <c r="G50" s="27">
        <v>679</v>
      </c>
      <c r="H50" s="27">
        <v>572</v>
      </c>
      <c r="I50" s="27">
        <v>507</v>
      </c>
      <c r="J50" s="27">
        <v>664</v>
      </c>
      <c r="K50" s="27">
        <v>601</v>
      </c>
      <c r="L50" s="29"/>
    </row>
    <row r="51" spans="1:12">
      <c r="A51" s="54" t="s">
        <v>15</v>
      </c>
      <c r="B51" s="27">
        <v>61140</v>
      </c>
      <c r="C51" s="27">
        <v>44000</v>
      </c>
      <c r="D51" s="27">
        <v>51380</v>
      </c>
      <c r="E51" s="27">
        <v>58290</v>
      </c>
      <c r="F51" s="27">
        <v>62890</v>
      </c>
      <c r="G51" s="27">
        <v>64800</v>
      </c>
      <c r="H51" s="27">
        <v>65670</v>
      </c>
      <c r="I51" s="27">
        <v>65910</v>
      </c>
      <c r="J51" s="27">
        <v>64530</v>
      </c>
      <c r="K51" s="27">
        <v>63110</v>
      </c>
      <c r="L51" s="29"/>
    </row>
    <row r="52" spans="1:12">
      <c r="A52" s="46" t="s">
        <v>113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9"/>
    </row>
    <row r="53" spans="1:12">
      <c r="A53" s="54" t="s">
        <v>8</v>
      </c>
      <c r="B53" s="27">
        <v>4760</v>
      </c>
      <c r="C53" s="27"/>
      <c r="D53" s="27">
        <v>481</v>
      </c>
      <c r="E53" s="27">
        <v>660</v>
      </c>
      <c r="F53" s="27">
        <v>572</v>
      </c>
      <c r="G53" s="27">
        <v>503</v>
      </c>
      <c r="H53" s="27">
        <v>527</v>
      </c>
      <c r="I53" s="27">
        <v>469</v>
      </c>
      <c r="J53" s="27">
        <v>734</v>
      </c>
      <c r="K53" s="27">
        <v>703</v>
      </c>
      <c r="L53" s="29"/>
    </row>
    <row r="54" spans="1:12">
      <c r="A54" s="54" t="s">
        <v>15</v>
      </c>
      <c r="B54" s="27">
        <v>58000</v>
      </c>
      <c r="C54" s="27"/>
      <c r="D54" s="27">
        <v>48730</v>
      </c>
      <c r="E54" s="27">
        <v>54160</v>
      </c>
      <c r="F54" s="27">
        <v>57870</v>
      </c>
      <c r="G54" s="27">
        <v>60640</v>
      </c>
      <c r="H54" s="27">
        <v>61620</v>
      </c>
      <c r="I54" s="27">
        <v>62210</v>
      </c>
      <c r="J54" s="27">
        <v>61040</v>
      </c>
      <c r="K54" s="27">
        <v>59460</v>
      </c>
      <c r="L54" s="29"/>
    </row>
    <row r="55" spans="1:12">
      <c r="A55" s="54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9"/>
    </row>
    <row r="56" spans="1:12">
      <c r="A56" s="123" t="s">
        <v>4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9"/>
    </row>
    <row r="57" spans="1:12">
      <c r="A57" s="46" t="s">
        <v>14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9"/>
    </row>
    <row r="58" spans="1:12">
      <c r="A58" s="54" t="s">
        <v>8</v>
      </c>
      <c r="B58" s="27">
        <v>9471</v>
      </c>
      <c r="C58" s="27">
        <v>215</v>
      </c>
      <c r="D58" s="27">
        <v>1144</v>
      </c>
      <c r="E58" s="27">
        <v>1530</v>
      </c>
      <c r="F58" s="27">
        <v>1234</v>
      </c>
      <c r="G58" s="27">
        <v>1051</v>
      </c>
      <c r="H58" s="27">
        <v>951</v>
      </c>
      <c r="I58" s="27">
        <v>842</v>
      </c>
      <c r="J58" s="27">
        <v>1244</v>
      </c>
      <c r="K58" s="27">
        <v>1215</v>
      </c>
      <c r="L58" s="29"/>
    </row>
    <row r="59" spans="1:12">
      <c r="A59" s="54" t="s">
        <v>15</v>
      </c>
      <c r="B59" s="27">
        <v>58630</v>
      </c>
      <c r="C59" s="27">
        <v>43690</v>
      </c>
      <c r="D59" s="27">
        <v>49880</v>
      </c>
      <c r="E59" s="27">
        <v>55360</v>
      </c>
      <c r="F59" s="27">
        <v>59480</v>
      </c>
      <c r="G59" s="27">
        <v>61920</v>
      </c>
      <c r="H59" s="27">
        <v>62850</v>
      </c>
      <c r="I59" s="27">
        <v>62840</v>
      </c>
      <c r="J59" s="27">
        <v>61870</v>
      </c>
      <c r="K59" s="27">
        <v>60570</v>
      </c>
      <c r="L59" s="29"/>
    </row>
    <row r="60" spans="1:12">
      <c r="A60" s="46" t="s">
        <v>112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9"/>
    </row>
    <row r="61" spans="1:12">
      <c r="A61" s="54" t="s">
        <v>8</v>
      </c>
      <c r="B61" s="27"/>
      <c r="C61" s="27">
        <v>111</v>
      </c>
      <c r="D61" s="27">
        <v>531</v>
      </c>
      <c r="E61" s="27">
        <v>761</v>
      </c>
      <c r="F61" s="27">
        <v>571</v>
      </c>
      <c r="G61" s="27"/>
      <c r="H61" s="27"/>
      <c r="I61" s="27"/>
      <c r="J61" s="27"/>
      <c r="K61" s="27"/>
      <c r="L61" s="29"/>
    </row>
    <row r="62" spans="1:12">
      <c r="A62" s="54" t="s">
        <v>15</v>
      </c>
      <c r="B62" s="27"/>
      <c r="C62" s="27">
        <v>43720</v>
      </c>
      <c r="D62" s="27">
        <v>50430</v>
      </c>
      <c r="E62" s="27">
        <v>56100</v>
      </c>
      <c r="F62" s="27">
        <v>61040</v>
      </c>
      <c r="G62" s="27"/>
      <c r="H62" s="27"/>
      <c r="I62" s="27"/>
      <c r="J62" s="27"/>
      <c r="K62" s="27"/>
      <c r="L62" s="29"/>
    </row>
    <row r="63" spans="1:12">
      <c r="A63" s="46" t="s">
        <v>113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9"/>
    </row>
    <row r="64" spans="1:12">
      <c r="A64" s="54" t="s">
        <v>8</v>
      </c>
      <c r="B64" s="27">
        <v>4270</v>
      </c>
      <c r="C64" s="27"/>
      <c r="D64" s="27"/>
      <c r="E64" s="27"/>
      <c r="F64" s="27"/>
      <c r="G64" s="27"/>
      <c r="H64" s="27">
        <v>480</v>
      </c>
      <c r="I64" s="27">
        <v>433</v>
      </c>
      <c r="J64" s="27">
        <v>702</v>
      </c>
      <c r="K64" s="27">
        <v>656</v>
      </c>
      <c r="L64" s="29"/>
    </row>
    <row r="65" spans="1:12">
      <c r="A65" s="54" t="s">
        <v>15</v>
      </c>
      <c r="B65" s="27">
        <v>57890</v>
      </c>
      <c r="C65" s="27"/>
      <c r="D65" s="27"/>
      <c r="E65" s="27"/>
      <c r="F65" s="27"/>
      <c r="G65" s="27"/>
      <c r="H65" s="27">
        <v>61630</v>
      </c>
      <c r="I65" s="27">
        <v>61680</v>
      </c>
      <c r="J65" s="27">
        <v>60920</v>
      </c>
      <c r="K65" s="27">
        <v>59200</v>
      </c>
      <c r="L65" s="29"/>
    </row>
    <row r="66" spans="1:12">
      <c r="A66" s="54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9"/>
    </row>
    <row r="67" spans="1:12">
      <c r="A67" s="123" t="s">
        <v>5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9"/>
    </row>
    <row r="68" spans="1:12">
      <c r="A68" s="54" t="s">
        <v>8</v>
      </c>
      <c r="B68" s="27">
        <v>4433</v>
      </c>
      <c r="C68" s="27">
        <v>75</v>
      </c>
      <c r="D68" s="27">
        <v>643</v>
      </c>
      <c r="E68" s="27">
        <v>822</v>
      </c>
      <c r="F68" s="27">
        <v>583</v>
      </c>
      <c r="G68" s="27">
        <v>433</v>
      </c>
      <c r="H68" s="27">
        <v>407</v>
      </c>
      <c r="I68" s="27">
        <v>349</v>
      </c>
      <c r="J68" s="27">
        <v>545</v>
      </c>
      <c r="K68" s="27">
        <v>570</v>
      </c>
      <c r="L68" s="29"/>
    </row>
    <row r="69" spans="1:12">
      <c r="A69" s="54" t="s">
        <v>15</v>
      </c>
      <c r="B69" s="27">
        <v>65560</v>
      </c>
      <c r="C69" s="27">
        <v>46870</v>
      </c>
      <c r="D69" s="27">
        <v>57310</v>
      </c>
      <c r="E69" s="27">
        <v>65430</v>
      </c>
      <c r="F69" s="27">
        <v>68290</v>
      </c>
      <c r="G69" s="27">
        <v>69150</v>
      </c>
      <c r="H69" s="27">
        <v>68690</v>
      </c>
      <c r="I69" s="27">
        <v>69380</v>
      </c>
      <c r="J69" s="27">
        <v>67800</v>
      </c>
      <c r="K69" s="27">
        <v>65300</v>
      </c>
      <c r="L69" s="29"/>
    </row>
    <row r="70" spans="1:12">
      <c r="A70" s="46" t="s">
        <v>112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9"/>
    </row>
    <row r="71" spans="1:12">
      <c r="A71" s="54" t="s">
        <v>8</v>
      </c>
      <c r="B71" s="27"/>
      <c r="C71" s="27"/>
      <c r="D71" s="27">
        <v>187</v>
      </c>
      <c r="E71" s="27">
        <v>303</v>
      </c>
      <c r="F71" s="27">
        <v>269</v>
      </c>
      <c r="G71" s="27"/>
      <c r="H71" s="27"/>
      <c r="I71" s="27"/>
      <c r="J71" s="27"/>
      <c r="K71" s="27"/>
      <c r="L71" s="29"/>
    </row>
    <row r="72" spans="1:12">
      <c r="A72" s="54" t="s">
        <v>15</v>
      </c>
      <c r="B72" s="27"/>
      <c r="C72" s="27"/>
      <c r="D72" s="27">
        <v>54080</v>
      </c>
      <c r="E72" s="27">
        <v>63780</v>
      </c>
      <c r="F72" s="27">
        <v>66810</v>
      </c>
      <c r="G72" s="27"/>
      <c r="H72" s="27"/>
      <c r="I72" s="27"/>
      <c r="J72" s="27"/>
      <c r="K72" s="27"/>
      <c r="L72" s="29"/>
    </row>
    <row r="73" spans="1:12">
      <c r="A73" s="46" t="s">
        <v>113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9"/>
    </row>
    <row r="74" spans="1:12">
      <c r="A74" s="54" t="s">
        <v>8</v>
      </c>
      <c r="B74" s="27">
        <v>490</v>
      </c>
      <c r="C74" s="27"/>
      <c r="D74" s="27"/>
      <c r="E74" s="27"/>
      <c r="F74" s="27"/>
      <c r="G74" s="27"/>
      <c r="H74" s="27">
        <v>47</v>
      </c>
      <c r="I74" s="27">
        <v>36</v>
      </c>
      <c r="J74" s="27">
        <v>32</v>
      </c>
      <c r="K74" s="27">
        <v>47</v>
      </c>
      <c r="L74" s="29"/>
    </row>
    <row r="75" spans="1:12">
      <c r="A75" s="54" t="s">
        <v>15</v>
      </c>
      <c r="B75" s="27">
        <v>58950</v>
      </c>
      <c r="C75" s="27"/>
      <c r="D75" s="27"/>
      <c r="E75" s="27"/>
      <c r="F75" s="27"/>
      <c r="G75" s="27"/>
      <c r="H75" s="27">
        <v>61540</v>
      </c>
      <c r="I75" s="27">
        <v>68570</v>
      </c>
      <c r="J75" s="27">
        <v>63630</v>
      </c>
      <c r="K75" s="27">
        <v>63060</v>
      </c>
      <c r="L75" s="29"/>
    </row>
    <row r="76" spans="1:12">
      <c r="A76" s="54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9"/>
    </row>
    <row r="77" spans="1:12">
      <c r="A77" s="23" t="s">
        <v>7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9"/>
    </row>
    <row r="78" spans="1:12">
      <c r="A78" s="54" t="s">
        <v>8</v>
      </c>
      <c r="B78" s="27">
        <v>12952</v>
      </c>
      <c r="C78" s="27">
        <v>375</v>
      </c>
      <c r="D78" s="27">
        <v>2008</v>
      </c>
      <c r="E78" s="27">
        <v>2355</v>
      </c>
      <c r="F78" s="27">
        <v>1700</v>
      </c>
      <c r="G78" s="27">
        <v>1459</v>
      </c>
      <c r="H78" s="27">
        <v>1388</v>
      </c>
      <c r="I78" s="27">
        <v>1072</v>
      </c>
      <c r="J78" s="27">
        <v>1101</v>
      </c>
      <c r="K78" s="27">
        <v>1404</v>
      </c>
      <c r="L78" s="29"/>
    </row>
    <row r="79" spans="1:12">
      <c r="A79" s="54" t="s">
        <v>15</v>
      </c>
      <c r="B79" s="27">
        <v>66040</v>
      </c>
      <c r="C79" s="27">
        <v>46140</v>
      </c>
      <c r="D79" s="27">
        <v>55390</v>
      </c>
      <c r="E79" s="27">
        <v>62930</v>
      </c>
      <c r="F79" s="27">
        <v>68290</v>
      </c>
      <c r="G79" s="27">
        <v>70030</v>
      </c>
      <c r="H79" s="27">
        <v>71000</v>
      </c>
      <c r="I79" s="27">
        <v>72790</v>
      </c>
      <c r="J79" s="27">
        <v>71520</v>
      </c>
      <c r="K79" s="27">
        <v>70410</v>
      </c>
      <c r="L79" s="29"/>
    </row>
    <row r="80" spans="1:12">
      <c r="A80" s="54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9"/>
    </row>
    <row r="81" spans="1:12">
      <c r="A81" s="46" t="s">
        <v>111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9"/>
    </row>
    <row r="82" spans="1:12">
      <c r="A82" s="54" t="s">
        <v>8</v>
      </c>
      <c r="B82" s="27">
        <v>3307</v>
      </c>
      <c r="C82" s="27"/>
      <c r="D82" s="27">
        <v>660</v>
      </c>
      <c r="E82" s="27">
        <v>669</v>
      </c>
      <c r="F82" s="27">
        <v>464</v>
      </c>
      <c r="G82" s="27">
        <v>320</v>
      </c>
      <c r="H82" s="27">
        <v>295</v>
      </c>
      <c r="I82" s="27">
        <v>198</v>
      </c>
      <c r="J82" s="27">
        <v>207</v>
      </c>
      <c r="K82" s="27">
        <v>370</v>
      </c>
      <c r="L82" s="29"/>
    </row>
    <row r="83" spans="1:12">
      <c r="A83" s="54" t="s">
        <v>15</v>
      </c>
      <c r="B83" s="27">
        <v>69750</v>
      </c>
      <c r="C83" s="27"/>
      <c r="D83" s="27">
        <v>60570</v>
      </c>
      <c r="E83" s="27">
        <v>70010</v>
      </c>
      <c r="F83" s="27">
        <v>74600</v>
      </c>
      <c r="G83" s="27">
        <v>74340</v>
      </c>
      <c r="H83" s="27">
        <v>74100</v>
      </c>
      <c r="I83" s="27">
        <v>74820</v>
      </c>
      <c r="J83" s="27">
        <v>73870</v>
      </c>
      <c r="K83" s="27">
        <v>72710</v>
      </c>
      <c r="L83" s="29"/>
    </row>
    <row r="84" spans="1:12">
      <c r="A84" s="46" t="s">
        <v>112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9"/>
    </row>
    <row r="85" spans="1:12">
      <c r="A85" s="54" t="s">
        <v>8</v>
      </c>
      <c r="B85" s="27">
        <v>5694</v>
      </c>
      <c r="C85" s="27">
        <v>185</v>
      </c>
      <c r="D85" s="27">
        <v>915</v>
      </c>
      <c r="E85" s="27">
        <v>1117</v>
      </c>
      <c r="F85" s="27">
        <v>782</v>
      </c>
      <c r="G85" s="27">
        <v>656</v>
      </c>
      <c r="H85" s="27">
        <v>600</v>
      </c>
      <c r="I85" s="27">
        <v>470</v>
      </c>
      <c r="J85" s="27">
        <v>436</v>
      </c>
      <c r="K85" s="27">
        <v>498</v>
      </c>
      <c r="L85" s="29"/>
    </row>
    <row r="86" spans="1:12">
      <c r="A86" s="54" t="s">
        <v>15</v>
      </c>
      <c r="B86" s="27">
        <v>65100</v>
      </c>
      <c r="C86" s="27">
        <v>46110</v>
      </c>
      <c r="D86" s="27">
        <v>52930</v>
      </c>
      <c r="E86" s="27">
        <v>60920</v>
      </c>
      <c r="F86" s="27">
        <v>67220</v>
      </c>
      <c r="G86" s="27">
        <v>69730</v>
      </c>
      <c r="H86" s="27">
        <v>70760</v>
      </c>
      <c r="I86" s="27">
        <v>75530</v>
      </c>
      <c r="J86" s="27">
        <v>71890</v>
      </c>
      <c r="K86" s="27">
        <v>71130</v>
      </c>
      <c r="L86" s="29"/>
    </row>
    <row r="87" spans="1:12">
      <c r="A87" s="46" t="s">
        <v>113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9"/>
    </row>
    <row r="88" spans="1:12">
      <c r="A88" s="54" t="s">
        <v>8</v>
      </c>
      <c r="B88" s="27">
        <v>3951</v>
      </c>
      <c r="C88" s="27"/>
      <c r="D88" s="27">
        <v>433</v>
      </c>
      <c r="E88" s="27">
        <v>569</v>
      </c>
      <c r="F88" s="27">
        <v>454</v>
      </c>
      <c r="G88" s="27">
        <v>483</v>
      </c>
      <c r="H88" s="27">
        <v>493</v>
      </c>
      <c r="I88" s="27">
        <v>404</v>
      </c>
      <c r="J88" s="27">
        <v>458</v>
      </c>
      <c r="K88" s="27">
        <v>536</v>
      </c>
      <c r="L88" s="29"/>
    </row>
    <row r="89" spans="1:12">
      <c r="A89" s="54" t="s">
        <v>15</v>
      </c>
      <c r="B89" s="27">
        <v>64300</v>
      </c>
      <c r="C89" s="27"/>
      <c r="D89" s="27">
        <v>52700</v>
      </c>
      <c r="E89" s="27">
        <v>58570</v>
      </c>
      <c r="F89" s="27">
        <v>63690</v>
      </c>
      <c r="G89" s="27">
        <v>67560</v>
      </c>
      <c r="H89" s="27">
        <v>69430</v>
      </c>
      <c r="I89" s="27">
        <v>68600</v>
      </c>
      <c r="J89" s="27">
        <v>70100</v>
      </c>
      <c r="K89" s="27">
        <v>68150</v>
      </c>
      <c r="L89" s="29"/>
    </row>
    <row r="90" spans="1:12">
      <c r="A90" s="123" t="s">
        <v>4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9"/>
    </row>
    <row r="91" spans="1:12">
      <c r="A91" s="54" t="s">
        <v>8</v>
      </c>
      <c r="B91" s="27">
        <v>8567</v>
      </c>
      <c r="C91" s="27">
        <v>276</v>
      </c>
      <c r="D91" s="27">
        <v>1243</v>
      </c>
      <c r="E91" s="27">
        <v>1493</v>
      </c>
      <c r="F91" s="27">
        <v>1062</v>
      </c>
      <c r="G91" s="27">
        <v>996</v>
      </c>
      <c r="H91" s="27">
        <v>965</v>
      </c>
      <c r="I91" s="27">
        <v>740</v>
      </c>
      <c r="J91" s="27">
        <v>759</v>
      </c>
      <c r="K91" s="27">
        <v>970</v>
      </c>
      <c r="L91" s="29"/>
    </row>
    <row r="92" spans="1:12">
      <c r="A92" s="54" t="s">
        <v>15</v>
      </c>
      <c r="B92" s="27">
        <v>63760</v>
      </c>
      <c r="C92" s="27">
        <v>45120</v>
      </c>
      <c r="D92" s="27">
        <v>52040</v>
      </c>
      <c r="E92" s="27">
        <v>59060</v>
      </c>
      <c r="F92" s="27">
        <v>64800</v>
      </c>
      <c r="G92" s="27">
        <v>68100</v>
      </c>
      <c r="H92" s="27">
        <v>70050</v>
      </c>
      <c r="I92" s="27">
        <v>69960</v>
      </c>
      <c r="J92" s="27">
        <v>70410</v>
      </c>
      <c r="K92" s="27">
        <v>69370</v>
      </c>
      <c r="L92" s="29"/>
    </row>
    <row r="93" spans="1:12">
      <c r="A93" s="46" t="s">
        <v>112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9"/>
    </row>
    <row r="94" spans="1:12">
      <c r="A94" s="54" t="s">
        <v>8</v>
      </c>
      <c r="B94" s="27"/>
      <c r="C94" s="27">
        <v>158</v>
      </c>
      <c r="D94" s="27">
        <v>669</v>
      </c>
      <c r="E94" s="27">
        <v>786</v>
      </c>
      <c r="F94" s="27">
        <v>535</v>
      </c>
      <c r="G94" s="27"/>
      <c r="H94" s="27"/>
      <c r="I94" s="27"/>
      <c r="J94" s="27"/>
      <c r="K94" s="27"/>
      <c r="L94" s="29"/>
    </row>
    <row r="95" spans="1:12">
      <c r="A95" s="54" t="s">
        <v>15</v>
      </c>
      <c r="B95" s="27"/>
      <c r="C95" s="27">
        <v>45760</v>
      </c>
      <c r="D95" s="27">
        <v>51630</v>
      </c>
      <c r="E95" s="27">
        <v>59470</v>
      </c>
      <c r="F95" s="27">
        <v>66130</v>
      </c>
      <c r="G95" s="27"/>
      <c r="H95" s="27"/>
      <c r="I95" s="27"/>
      <c r="J95" s="27"/>
      <c r="K95" s="27"/>
      <c r="L95" s="29"/>
    </row>
    <row r="96" spans="1:12">
      <c r="A96" s="46" t="s">
        <v>113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9"/>
    </row>
    <row r="97" spans="1:12">
      <c r="A97" s="54" t="s">
        <v>8</v>
      </c>
      <c r="B97" s="27"/>
      <c r="C97" s="27"/>
      <c r="D97" s="27"/>
      <c r="E97" s="27"/>
      <c r="F97" s="27"/>
      <c r="G97" s="27"/>
      <c r="H97" s="27">
        <v>449</v>
      </c>
      <c r="I97" s="27">
        <v>367</v>
      </c>
      <c r="J97" s="27">
        <v>433</v>
      </c>
      <c r="K97" s="27">
        <v>517</v>
      </c>
      <c r="L97" s="29"/>
    </row>
    <row r="98" spans="1:12">
      <c r="A98" s="54" t="s">
        <v>15</v>
      </c>
      <c r="B98" s="27"/>
      <c r="C98" s="27"/>
      <c r="D98" s="27"/>
      <c r="E98" s="27"/>
      <c r="F98" s="27"/>
      <c r="G98" s="27"/>
      <c r="H98" s="27">
        <v>69220</v>
      </c>
      <c r="I98" s="27">
        <v>68380</v>
      </c>
      <c r="J98" s="27">
        <v>70270</v>
      </c>
      <c r="K98" s="27">
        <v>67820</v>
      </c>
      <c r="L98" s="29"/>
    </row>
    <row r="99" spans="1:12">
      <c r="A99" s="54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9"/>
    </row>
    <row r="100" spans="1:12">
      <c r="A100" s="123" t="s">
        <v>5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9"/>
    </row>
    <row r="101" spans="1:12">
      <c r="A101" s="54" t="s">
        <v>8</v>
      </c>
      <c r="B101" s="27">
        <v>4385</v>
      </c>
      <c r="C101" s="27">
        <v>99</v>
      </c>
      <c r="D101" s="27">
        <v>765</v>
      </c>
      <c r="E101" s="27">
        <v>862</v>
      </c>
      <c r="F101" s="27">
        <v>638</v>
      </c>
      <c r="G101" s="27">
        <v>463</v>
      </c>
      <c r="H101" s="27">
        <v>423</v>
      </c>
      <c r="I101" s="27">
        <v>332</v>
      </c>
      <c r="J101" s="27">
        <v>342</v>
      </c>
      <c r="K101" s="27">
        <v>434</v>
      </c>
      <c r="L101" s="29"/>
    </row>
    <row r="102" spans="1:12">
      <c r="A102" s="54" t="s">
        <v>15</v>
      </c>
      <c r="B102" s="27">
        <v>70490</v>
      </c>
      <c r="C102" s="27">
        <v>48960</v>
      </c>
      <c r="D102" s="27">
        <v>60840</v>
      </c>
      <c r="E102" s="27">
        <v>69640</v>
      </c>
      <c r="F102" s="27">
        <v>74100</v>
      </c>
      <c r="G102" s="27">
        <v>74180</v>
      </c>
      <c r="H102" s="27">
        <v>73150</v>
      </c>
      <c r="I102" s="27">
        <v>79080</v>
      </c>
      <c r="J102" s="27">
        <v>73990</v>
      </c>
      <c r="K102" s="27">
        <v>72730</v>
      </c>
      <c r="L102" s="29"/>
    </row>
    <row r="103" spans="1:12">
      <c r="A103" s="46" t="s">
        <v>112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9"/>
    </row>
    <row r="104" spans="1:12">
      <c r="A104" s="54" t="s">
        <v>8</v>
      </c>
      <c r="B104" s="27"/>
      <c r="C104" s="27">
        <v>27</v>
      </c>
      <c r="D104" s="27">
        <v>246</v>
      </c>
      <c r="E104" s="27">
        <v>331</v>
      </c>
      <c r="F104" s="27">
        <v>247</v>
      </c>
      <c r="G104" s="27"/>
      <c r="H104" s="27"/>
      <c r="I104" s="27"/>
      <c r="J104" s="27"/>
      <c r="K104" s="27"/>
      <c r="L104" s="29"/>
    </row>
    <row r="105" spans="1:12">
      <c r="A105" s="54" t="s">
        <v>15</v>
      </c>
      <c r="B105" s="27"/>
      <c r="C105" s="27">
        <v>48120</v>
      </c>
      <c r="D105" s="27">
        <v>56490</v>
      </c>
      <c r="E105" s="27">
        <v>64360</v>
      </c>
      <c r="F105" s="27">
        <v>69570</v>
      </c>
      <c r="G105" s="27"/>
      <c r="H105" s="27"/>
      <c r="I105" s="27"/>
      <c r="J105" s="27"/>
      <c r="K105" s="27"/>
      <c r="L105" s="29"/>
    </row>
    <row r="106" spans="1:12">
      <c r="A106" s="46" t="s">
        <v>113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9"/>
    </row>
    <row r="107" spans="1:12">
      <c r="A107" s="54" t="s">
        <v>8</v>
      </c>
      <c r="B107" s="27"/>
      <c r="C107" s="27"/>
      <c r="D107" s="27"/>
      <c r="E107" s="27"/>
      <c r="F107" s="27"/>
      <c r="G107" s="27"/>
      <c r="H107" s="27">
        <v>44</v>
      </c>
      <c r="I107" s="27">
        <v>37</v>
      </c>
      <c r="J107" s="27">
        <v>25</v>
      </c>
      <c r="K107" s="27"/>
      <c r="L107" s="29"/>
    </row>
    <row r="108" spans="1:12">
      <c r="A108" s="124" t="s">
        <v>15</v>
      </c>
      <c r="B108" s="12"/>
      <c r="C108" s="12"/>
      <c r="D108" s="12"/>
      <c r="E108" s="12"/>
      <c r="F108" s="12"/>
      <c r="G108" s="12"/>
      <c r="H108" s="12">
        <v>71520</v>
      </c>
      <c r="I108" s="12">
        <v>70830</v>
      </c>
      <c r="J108" s="12">
        <v>67210</v>
      </c>
      <c r="K108" s="12"/>
      <c r="L108" s="29"/>
    </row>
    <row r="109" spans="1:12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</sheetData>
  <mergeCells count="2">
    <mergeCell ref="A1:K1"/>
    <mergeCell ref="C3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2A911-1E8F-47B4-95A0-435FD07FDC09}">
  <dimension ref="A1:P770"/>
  <sheetViews>
    <sheetView workbookViewId="0">
      <selection activeCell="M26" sqref="M26"/>
    </sheetView>
  </sheetViews>
  <sheetFormatPr defaultColWidth="8.88671875" defaultRowHeight="14.4"/>
  <cols>
    <col min="1" max="1" width="48.33203125" customWidth="1"/>
  </cols>
  <sheetData>
    <row r="1" spans="1:16" ht="34.200000000000003" customHeight="1">
      <c r="A1" s="137" t="s">
        <v>119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6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6">
      <c r="A3" s="59"/>
      <c r="B3" s="59"/>
      <c r="C3" s="152" t="s">
        <v>114</v>
      </c>
      <c r="D3" s="152"/>
      <c r="E3" s="152"/>
      <c r="F3" s="152"/>
      <c r="G3" s="152"/>
      <c r="H3" s="152"/>
      <c r="I3" s="152"/>
      <c r="J3" s="152"/>
      <c r="K3" s="152"/>
    </row>
    <row r="4" spans="1:16" ht="21.6">
      <c r="A4" s="62"/>
      <c r="B4" s="63" t="s">
        <v>115</v>
      </c>
      <c r="C4" s="62" t="s">
        <v>99</v>
      </c>
      <c r="D4" s="62" t="s">
        <v>100</v>
      </c>
      <c r="E4" s="62" t="s">
        <v>101</v>
      </c>
      <c r="F4" s="62" t="s">
        <v>102</v>
      </c>
      <c r="G4" s="62" t="s">
        <v>103</v>
      </c>
      <c r="H4" s="62" t="s">
        <v>104</v>
      </c>
      <c r="I4" s="62" t="s">
        <v>105</v>
      </c>
      <c r="J4" s="62" t="s">
        <v>106</v>
      </c>
      <c r="K4" s="62" t="s">
        <v>107</v>
      </c>
    </row>
    <row r="5" spans="1:16">
      <c r="A5" s="65" t="s">
        <v>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21"/>
    </row>
    <row r="6" spans="1:16">
      <c r="A6" s="23" t="s">
        <v>12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1"/>
    </row>
    <row r="7" spans="1:16">
      <c r="A7" s="54" t="s">
        <v>8</v>
      </c>
      <c r="B7" s="27">
        <v>26856</v>
      </c>
      <c r="C7" s="27">
        <v>665</v>
      </c>
      <c r="D7" s="27">
        <v>3795</v>
      </c>
      <c r="E7" s="27">
        <v>4707</v>
      </c>
      <c r="F7" s="27">
        <v>3517</v>
      </c>
      <c r="G7" s="27">
        <v>2943</v>
      </c>
      <c r="H7" s="27">
        <v>2746</v>
      </c>
      <c r="I7" s="27">
        <v>2263</v>
      </c>
      <c r="J7" s="27">
        <v>2890</v>
      </c>
      <c r="K7" s="27">
        <v>3189</v>
      </c>
      <c r="L7" s="27"/>
      <c r="M7" s="27"/>
      <c r="N7" s="27"/>
      <c r="O7" s="27"/>
      <c r="P7" s="27"/>
    </row>
    <row r="8" spans="1:16">
      <c r="A8" s="54" t="s">
        <v>15</v>
      </c>
      <c r="B8" s="27">
        <v>63350</v>
      </c>
      <c r="C8" s="27">
        <v>45430</v>
      </c>
      <c r="D8" s="27">
        <v>54060</v>
      </c>
      <c r="E8" s="27">
        <v>60910</v>
      </c>
      <c r="F8" s="27">
        <v>65200</v>
      </c>
      <c r="G8" s="27">
        <v>67000</v>
      </c>
      <c r="H8" s="27">
        <v>67830</v>
      </c>
      <c r="I8" s="27">
        <v>68560</v>
      </c>
      <c r="J8" s="27">
        <v>66660</v>
      </c>
      <c r="K8" s="27">
        <v>65750</v>
      </c>
      <c r="L8" s="27"/>
      <c r="M8" s="27"/>
      <c r="N8" s="27"/>
      <c r="O8" s="27"/>
      <c r="P8" s="27"/>
    </row>
    <row r="9" spans="1:16">
      <c r="A9" s="125" t="s">
        <v>120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>
      <c r="A10" s="46" t="s">
        <v>14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>
      <c r="A11" s="54" t="s">
        <v>8</v>
      </c>
      <c r="B11" s="27">
        <v>4886</v>
      </c>
      <c r="C11" s="27"/>
      <c r="D11" s="27">
        <v>779</v>
      </c>
      <c r="E11" s="27">
        <v>1406</v>
      </c>
      <c r="F11" s="27">
        <v>1060</v>
      </c>
      <c r="G11" s="27">
        <v>687</v>
      </c>
      <c r="H11" s="27">
        <v>403</v>
      </c>
      <c r="I11" s="27">
        <v>243</v>
      </c>
      <c r="J11" s="27"/>
      <c r="K11" s="27"/>
      <c r="L11" s="27"/>
      <c r="M11" s="27"/>
      <c r="N11" s="27"/>
      <c r="O11" s="27"/>
      <c r="P11" s="27"/>
    </row>
    <row r="12" spans="1:16">
      <c r="A12" s="54" t="s">
        <v>15</v>
      </c>
      <c r="B12" s="27">
        <v>70660</v>
      </c>
      <c r="C12" s="27"/>
      <c r="D12" s="27">
        <v>60810</v>
      </c>
      <c r="E12" s="27">
        <v>68630</v>
      </c>
      <c r="F12" s="27">
        <v>73080</v>
      </c>
      <c r="G12" s="27">
        <v>74780</v>
      </c>
      <c r="H12" s="27">
        <v>74840</v>
      </c>
      <c r="I12" s="27">
        <v>77110</v>
      </c>
      <c r="J12" s="27"/>
      <c r="K12" s="27"/>
      <c r="L12" s="27"/>
      <c r="M12" s="27"/>
      <c r="N12" s="27"/>
      <c r="O12" s="27"/>
      <c r="P12" s="27"/>
    </row>
    <row r="13" spans="1:16">
      <c r="A13" s="55" t="s">
        <v>266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7"/>
      <c r="M13" s="27"/>
      <c r="N13" s="27"/>
      <c r="O13" s="27"/>
      <c r="P13" s="27"/>
    </row>
    <row r="14" spans="1:16">
      <c r="A14" s="46" t="s">
        <v>14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>
      <c r="A15" s="54" t="s">
        <v>8</v>
      </c>
      <c r="B15" s="27">
        <v>2570</v>
      </c>
      <c r="C15" s="27"/>
      <c r="D15" s="27">
        <v>451</v>
      </c>
      <c r="E15" s="27">
        <v>814</v>
      </c>
      <c r="F15" s="27">
        <v>584</v>
      </c>
      <c r="G15" s="27">
        <v>352</v>
      </c>
      <c r="H15" s="27">
        <v>189</v>
      </c>
      <c r="I15" s="27">
        <v>76</v>
      </c>
      <c r="J15" s="27">
        <v>52</v>
      </c>
      <c r="K15" s="27">
        <v>41</v>
      </c>
      <c r="L15" s="27"/>
      <c r="M15" s="27"/>
      <c r="N15" s="27"/>
      <c r="O15" s="27"/>
      <c r="P15" s="27"/>
    </row>
    <row r="16" spans="1:16">
      <c r="A16" s="54" t="s">
        <v>15</v>
      </c>
      <c r="B16" s="27">
        <v>70070</v>
      </c>
      <c r="C16" s="27"/>
      <c r="D16" s="27">
        <v>61150</v>
      </c>
      <c r="E16" s="27">
        <v>69140</v>
      </c>
      <c r="F16" s="27">
        <v>72960</v>
      </c>
      <c r="G16" s="27">
        <v>73540</v>
      </c>
      <c r="H16" s="27">
        <v>74350</v>
      </c>
      <c r="I16" s="27">
        <v>76500</v>
      </c>
      <c r="J16" s="27">
        <v>80630</v>
      </c>
      <c r="K16" s="27">
        <v>76310</v>
      </c>
      <c r="L16" s="27"/>
      <c r="M16" s="27"/>
      <c r="N16" s="27"/>
      <c r="O16" s="27"/>
      <c r="P16" s="27"/>
    </row>
    <row r="17" spans="1:16">
      <c r="A17" s="46" t="s">
        <v>125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>
      <c r="A18" s="54" t="s">
        <v>8</v>
      </c>
      <c r="B18" s="27">
        <v>2441</v>
      </c>
      <c r="C18" s="27"/>
      <c r="D18" s="27">
        <v>442</v>
      </c>
      <c r="E18" s="27">
        <v>789</v>
      </c>
      <c r="F18" s="27">
        <v>554</v>
      </c>
      <c r="G18" s="27">
        <v>314</v>
      </c>
      <c r="H18" s="27">
        <v>175</v>
      </c>
      <c r="I18" s="27">
        <v>70</v>
      </c>
      <c r="J18" s="27">
        <v>47</v>
      </c>
      <c r="K18" s="27">
        <v>40</v>
      </c>
      <c r="L18" s="27"/>
      <c r="M18" s="27"/>
      <c r="N18" s="27"/>
      <c r="O18" s="27"/>
      <c r="P18" s="27"/>
    </row>
    <row r="19" spans="1:16">
      <c r="A19" s="54" t="s">
        <v>15</v>
      </c>
      <c r="B19" s="27">
        <v>70150</v>
      </c>
      <c r="C19" s="27"/>
      <c r="D19" s="27">
        <v>61330</v>
      </c>
      <c r="E19" s="27">
        <v>69180</v>
      </c>
      <c r="F19" s="27">
        <v>73210</v>
      </c>
      <c r="G19" s="27">
        <v>73850</v>
      </c>
      <c r="H19" s="27">
        <v>74430</v>
      </c>
      <c r="I19" s="27">
        <v>76660</v>
      </c>
      <c r="J19" s="27">
        <v>81700</v>
      </c>
      <c r="K19" s="27">
        <v>76810</v>
      </c>
      <c r="L19" s="27"/>
      <c r="M19" s="27"/>
      <c r="N19" s="27"/>
      <c r="O19" s="27"/>
      <c r="P19" s="27"/>
    </row>
    <row r="20" spans="1:16">
      <c r="A20" s="46" t="s">
        <v>126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>
      <c r="A21" s="54" t="s">
        <v>8</v>
      </c>
      <c r="B21" s="27">
        <v>48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>
      <c r="A22" s="54" t="s">
        <v>15</v>
      </c>
      <c r="B22" s="27">
        <v>65870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>
      <c r="A23" s="46" t="s">
        <v>127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>
      <c r="A24" s="54" t="s">
        <v>8</v>
      </c>
      <c r="B24" s="27">
        <v>71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>
      <c r="A25" s="54" t="s">
        <v>15</v>
      </c>
      <c r="B25" s="27">
        <v>71830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>
      <c r="A26" s="55" t="s">
        <v>267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7"/>
      <c r="M26" s="27"/>
      <c r="N26" s="27"/>
      <c r="O26" s="27"/>
      <c r="P26" s="27"/>
    </row>
    <row r="27" spans="1:16">
      <c r="A27" s="46" t="s">
        <v>14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>
      <c r="A28" s="54" t="s">
        <v>8</v>
      </c>
      <c r="B28" s="27">
        <v>859</v>
      </c>
      <c r="C28" s="27"/>
      <c r="D28" s="27">
        <v>138</v>
      </c>
      <c r="E28" s="27">
        <v>232</v>
      </c>
      <c r="F28" s="27">
        <v>168</v>
      </c>
      <c r="G28" s="27"/>
      <c r="H28" s="27"/>
      <c r="I28" s="27">
        <v>48</v>
      </c>
      <c r="J28" s="27"/>
      <c r="K28" s="27"/>
      <c r="L28" s="27"/>
      <c r="M28" s="27"/>
      <c r="N28" s="27"/>
      <c r="O28" s="27"/>
      <c r="P28" s="27"/>
    </row>
    <row r="29" spans="1:16">
      <c r="A29" s="54" t="s">
        <v>15</v>
      </c>
      <c r="B29" s="27">
        <v>76090</v>
      </c>
      <c r="C29" s="27"/>
      <c r="D29" s="27">
        <v>65660</v>
      </c>
      <c r="E29" s="27">
        <v>73840</v>
      </c>
      <c r="F29" s="27">
        <v>79140</v>
      </c>
      <c r="G29" s="27"/>
      <c r="H29" s="27"/>
      <c r="I29" s="27">
        <v>81660</v>
      </c>
      <c r="J29" s="27"/>
      <c r="K29" s="27"/>
      <c r="L29" s="27"/>
      <c r="M29" s="27"/>
      <c r="N29" s="27"/>
      <c r="O29" s="27"/>
      <c r="P29" s="27"/>
    </row>
    <row r="30" spans="1:16">
      <c r="A30" s="46" t="s">
        <v>128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>
      <c r="A31" s="54" t="s">
        <v>8</v>
      </c>
      <c r="B31" s="27">
        <v>259</v>
      </c>
      <c r="C31" s="27"/>
      <c r="D31" s="27">
        <v>68</v>
      </c>
      <c r="E31" s="27">
        <v>66</v>
      </c>
      <c r="F31" s="27">
        <v>32</v>
      </c>
      <c r="G31" s="27">
        <v>43</v>
      </c>
      <c r="H31" s="27">
        <v>25</v>
      </c>
      <c r="I31" s="27"/>
      <c r="J31" s="27"/>
      <c r="K31" s="27"/>
      <c r="L31" s="27"/>
      <c r="M31" s="27"/>
      <c r="N31" s="27"/>
      <c r="O31" s="27"/>
      <c r="P31" s="27"/>
    </row>
    <row r="32" spans="1:16">
      <c r="A32" s="54" t="s">
        <v>15</v>
      </c>
      <c r="B32" s="27">
        <v>74700</v>
      </c>
      <c r="C32" s="27"/>
      <c r="D32" s="27">
        <v>65490</v>
      </c>
      <c r="E32" s="27">
        <v>73780</v>
      </c>
      <c r="F32" s="27">
        <v>79720</v>
      </c>
      <c r="G32" s="27">
        <v>82370</v>
      </c>
      <c r="H32" s="27">
        <v>79430</v>
      </c>
      <c r="I32" s="27"/>
      <c r="J32" s="27"/>
      <c r="K32" s="27"/>
      <c r="L32" s="27"/>
      <c r="M32" s="27"/>
      <c r="N32" s="27"/>
      <c r="O32" s="27"/>
      <c r="P32" s="27"/>
    </row>
    <row r="33" spans="1:16">
      <c r="A33" s="46" t="s">
        <v>129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>
      <c r="A34" s="54" t="s">
        <v>8</v>
      </c>
      <c r="B34" s="27">
        <v>68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>
      <c r="A35" s="54" t="s">
        <v>15</v>
      </c>
      <c r="B35" s="27">
        <v>78590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46" t="s">
        <v>130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54" t="s">
        <v>8</v>
      </c>
      <c r="B37" s="27">
        <v>334</v>
      </c>
      <c r="C37" s="27"/>
      <c r="D37" s="27">
        <v>32</v>
      </c>
      <c r="E37" s="27">
        <v>78</v>
      </c>
      <c r="F37" s="27">
        <v>85</v>
      </c>
      <c r="G37" s="27">
        <v>53</v>
      </c>
      <c r="H37" s="27">
        <v>34</v>
      </c>
      <c r="I37" s="27"/>
      <c r="J37" s="27"/>
      <c r="K37" s="27"/>
      <c r="L37" s="27"/>
      <c r="M37" s="27"/>
      <c r="N37" s="27"/>
      <c r="O37" s="27"/>
      <c r="P37" s="27"/>
    </row>
    <row r="38" spans="1:16">
      <c r="A38" s="54" t="s">
        <v>15</v>
      </c>
      <c r="B38" s="27">
        <v>79120</v>
      </c>
      <c r="C38" s="27"/>
      <c r="D38" s="27">
        <v>71500</v>
      </c>
      <c r="E38" s="27">
        <v>76260</v>
      </c>
      <c r="F38" s="27">
        <v>81770</v>
      </c>
      <c r="G38" s="27">
        <v>80680</v>
      </c>
      <c r="H38" s="27">
        <v>81470</v>
      </c>
      <c r="I38" s="27"/>
      <c r="J38" s="27"/>
      <c r="K38" s="27"/>
      <c r="L38" s="27"/>
      <c r="M38" s="27"/>
      <c r="N38" s="27"/>
      <c r="O38" s="27"/>
      <c r="P38" s="27"/>
    </row>
    <row r="39" spans="1:16">
      <c r="A39" s="46" t="s">
        <v>121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54" t="s">
        <v>8</v>
      </c>
      <c r="B40" s="27">
        <v>185</v>
      </c>
      <c r="C40" s="27"/>
      <c r="D40" s="27">
        <v>29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54" t="s">
        <v>15</v>
      </c>
      <c r="B41" s="27">
        <v>71950</v>
      </c>
      <c r="C41" s="27"/>
      <c r="D41" s="27">
        <v>59430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A42" s="55" t="s">
        <v>265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7"/>
      <c r="M42" s="27"/>
      <c r="N42" s="27"/>
      <c r="O42" s="27"/>
      <c r="P42" s="27"/>
    </row>
    <row r="43" spans="1:16">
      <c r="A43" s="46" t="s">
        <v>122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>
      <c r="A44" s="54" t="s">
        <v>8</v>
      </c>
      <c r="B44" s="27">
        <v>128</v>
      </c>
      <c r="C44" s="27"/>
      <c r="D44" s="27"/>
      <c r="E44" s="27">
        <v>29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>
      <c r="A45" s="54" t="s">
        <v>15</v>
      </c>
      <c r="B45" s="27">
        <v>67610</v>
      </c>
      <c r="C45" s="27"/>
      <c r="D45" s="27"/>
      <c r="E45" s="27">
        <v>67310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>
      <c r="A46" s="46" t="s">
        <v>123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>
      <c r="A47" s="54" t="s">
        <v>8</v>
      </c>
      <c r="B47" s="27">
        <v>523</v>
      </c>
      <c r="C47" s="27"/>
      <c r="D47" s="27">
        <v>65</v>
      </c>
      <c r="E47" s="27">
        <v>144</v>
      </c>
      <c r="F47" s="27">
        <v>98</v>
      </c>
      <c r="G47" s="27">
        <v>62</v>
      </c>
      <c r="H47" s="27">
        <v>43</v>
      </c>
      <c r="I47" s="27">
        <v>56</v>
      </c>
      <c r="J47" s="27">
        <v>37</v>
      </c>
      <c r="K47" s="27"/>
      <c r="L47" s="27"/>
      <c r="M47" s="27"/>
      <c r="N47" s="27"/>
      <c r="O47" s="27"/>
      <c r="P47" s="27"/>
    </row>
    <row r="48" spans="1:16">
      <c r="A48" s="54" t="s">
        <v>15</v>
      </c>
      <c r="B48" s="27">
        <v>70190</v>
      </c>
      <c r="C48" s="27"/>
      <c r="D48" s="27">
        <v>56060</v>
      </c>
      <c r="E48" s="27">
        <v>66200</v>
      </c>
      <c r="F48" s="27">
        <v>72700</v>
      </c>
      <c r="G48" s="27">
        <v>76000</v>
      </c>
      <c r="H48" s="27">
        <v>72860</v>
      </c>
      <c r="I48" s="27">
        <v>76540</v>
      </c>
      <c r="J48" s="27">
        <v>77380</v>
      </c>
      <c r="K48" s="27"/>
      <c r="L48" s="27"/>
      <c r="M48" s="27"/>
      <c r="N48" s="27"/>
      <c r="O48" s="27"/>
      <c r="P48" s="27"/>
    </row>
    <row r="49" spans="1:16">
      <c r="A49" s="46" t="s">
        <v>124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>
      <c r="A50" s="54" t="s">
        <v>8</v>
      </c>
      <c r="B50" s="27">
        <v>104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>
      <c r="A51" s="54" t="s">
        <v>15</v>
      </c>
      <c r="B51" s="27">
        <v>67020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>
      <c r="A52" s="46" t="s">
        <v>14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>
      <c r="A53" s="54" t="s">
        <v>8</v>
      </c>
      <c r="B53" s="27">
        <v>1126</v>
      </c>
      <c r="C53" s="27"/>
      <c r="D53" s="27">
        <v>154</v>
      </c>
      <c r="E53" s="27">
        <v>303</v>
      </c>
      <c r="F53" s="27">
        <v>236</v>
      </c>
      <c r="G53" s="27">
        <v>162</v>
      </c>
      <c r="H53" s="27"/>
      <c r="I53" s="27"/>
      <c r="J53" s="27"/>
      <c r="K53" s="27">
        <v>23</v>
      </c>
      <c r="L53" s="27"/>
      <c r="M53" s="27"/>
      <c r="N53" s="27"/>
      <c r="O53" s="27"/>
      <c r="P53" s="27"/>
    </row>
    <row r="54" spans="1:16">
      <c r="A54" s="54" t="s">
        <v>15</v>
      </c>
      <c r="B54" s="27">
        <v>69080</v>
      </c>
      <c r="C54" s="27"/>
      <c r="D54" s="27">
        <v>56970</v>
      </c>
      <c r="E54" s="27">
        <v>65160</v>
      </c>
      <c r="F54" s="27">
        <v>70850</v>
      </c>
      <c r="G54" s="27">
        <v>74720</v>
      </c>
      <c r="H54" s="27"/>
      <c r="I54" s="27"/>
      <c r="J54" s="27"/>
      <c r="K54" s="27">
        <v>78920</v>
      </c>
      <c r="L54" s="27"/>
      <c r="M54" s="27"/>
      <c r="N54" s="27"/>
      <c r="O54" s="27"/>
      <c r="P54" s="27"/>
    </row>
    <row r="55" spans="1:16">
      <c r="A55" s="46" t="s">
        <v>121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>
      <c r="A56" s="54" t="s">
        <v>8</v>
      </c>
      <c r="B56" s="27">
        <v>371</v>
      </c>
      <c r="C56" s="27"/>
      <c r="D56" s="27">
        <v>50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>
      <c r="A57" s="54" t="s">
        <v>15</v>
      </c>
      <c r="B57" s="27">
        <v>68590</v>
      </c>
      <c r="C57" s="27"/>
      <c r="D57" s="27">
        <v>58650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>
      <c r="A58" s="55" t="s">
        <v>264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7"/>
      <c r="M58" s="27"/>
      <c r="N58" s="27"/>
      <c r="O58" s="27"/>
      <c r="P58" s="27"/>
    </row>
    <row r="59" spans="1:16">
      <c r="A59" s="46" t="s">
        <v>14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>
      <c r="A60" s="54" t="s">
        <v>8</v>
      </c>
      <c r="B60" s="27">
        <v>119</v>
      </c>
      <c r="C60" s="27"/>
      <c r="D60" s="27"/>
      <c r="E60" s="27"/>
      <c r="F60" s="27">
        <v>27</v>
      </c>
      <c r="G60" s="27"/>
      <c r="H60" s="27">
        <v>24</v>
      </c>
      <c r="I60" s="27"/>
      <c r="J60" s="27"/>
      <c r="K60" s="27"/>
      <c r="L60" s="27"/>
      <c r="M60" s="27"/>
      <c r="N60" s="27"/>
      <c r="O60" s="27"/>
      <c r="P60" s="27"/>
    </row>
    <row r="61" spans="1:16">
      <c r="A61" s="54" t="s">
        <v>15</v>
      </c>
      <c r="B61" s="27">
        <v>65970</v>
      </c>
      <c r="C61" s="27"/>
      <c r="D61" s="27"/>
      <c r="E61" s="27"/>
      <c r="F61" s="27">
        <v>66110</v>
      </c>
      <c r="G61" s="27"/>
      <c r="H61" s="27">
        <v>69700</v>
      </c>
      <c r="I61" s="27"/>
      <c r="J61" s="27"/>
      <c r="K61" s="27"/>
      <c r="L61" s="27"/>
      <c r="M61" s="27"/>
      <c r="N61" s="27"/>
      <c r="O61" s="27"/>
      <c r="P61" s="27"/>
    </row>
    <row r="62" spans="1:16">
      <c r="A62" s="46" t="s">
        <v>121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>
      <c r="A63" s="54" t="s">
        <v>8</v>
      </c>
      <c r="B63" s="27">
        <v>119</v>
      </c>
      <c r="C63" s="27"/>
      <c r="D63" s="27"/>
      <c r="E63" s="27"/>
      <c r="F63" s="27">
        <v>27</v>
      </c>
      <c r="G63" s="27"/>
      <c r="H63" s="27">
        <v>24</v>
      </c>
      <c r="I63" s="27"/>
      <c r="J63" s="27"/>
      <c r="K63" s="27"/>
      <c r="L63" s="27"/>
      <c r="M63" s="27"/>
      <c r="N63" s="27"/>
      <c r="O63" s="27"/>
      <c r="P63" s="27"/>
    </row>
    <row r="64" spans="1:16">
      <c r="A64" s="54" t="s">
        <v>15</v>
      </c>
      <c r="B64" s="27">
        <v>65970</v>
      </c>
      <c r="C64" s="27"/>
      <c r="D64" s="27"/>
      <c r="E64" s="27"/>
      <c r="F64" s="27">
        <v>66110</v>
      </c>
      <c r="G64" s="27"/>
      <c r="H64" s="27">
        <v>69700</v>
      </c>
      <c r="I64" s="27"/>
      <c r="J64" s="27"/>
      <c r="K64" s="27"/>
      <c r="L64" s="27"/>
      <c r="M64" s="27"/>
      <c r="N64" s="27"/>
      <c r="O64" s="27"/>
      <c r="P64" s="27"/>
    </row>
    <row r="65" spans="1:16">
      <c r="A65" s="55" t="s">
        <v>268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7"/>
      <c r="M65" s="27"/>
      <c r="N65" s="27"/>
      <c r="O65" s="27"/>
      <c r="P65" s="27"/>
    </row>
    <row r="66" spans="1:16">
      <c r="A66" s="46" t="s">
        <v>14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>
      <c r="A67" s="54" t="s">
        <v>8</v>
      </c>
      <c r="B67" s="27">
        <v>54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>
      <c r="A68" s="54" t="s">
        <v>15</v>
      </c>
      <c r="B68" s="27">
        <v>60370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>
      <c r="A69" s="46" t="s">
        <v>121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>
      <c r="A70" s="54" t="s">
        <v>8</v>
      </c>
      <c r="B70" s="27">
        <v>54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1:16">
      <c r="A71" s="54" t="s">
        <v>15</v>
      </c>
      <c r="B71" s="27">
        <v>60370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1:16">
      <c r="A72" s="55" t="s">
        <v>269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7"/>
      <c r="M72" s="27"/>
      <c r="N72" s="27"/>
      <c r="O72" s="27"/>
      <c r="P72" s="27"/>
    </row>
    <row r="73" spans="1:16">
      <c r="A73" s="46" t="s">
        <v>14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>
      <c r="A74" s="54" t="s">
        <v>8</v>
      </c>
      <c r="B74" s="27">
        <v>42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1:16">
      <c r="A75" s="54" t="s">
        <v>15</v>
      </c>
      <c r="B75" s="27">
        <v>71340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>
      <c r="A76" s="46" t="s">
        <v>121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>
      <c r="A77" s="54" t="s">
        <v>8</v>
      </c>
      <c r="B77" s="27">
        <v>42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1:16">
      <c r="A78" s="54" t="s">
        <v>15</v>
      </c>
      <c r="B78" s="27">
        <v>71340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>
      <c r="A79" s="55" t="s">
        <v>270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7"/>
      <c r="M79" s="27"/>
      <c r="N79" s="27"/>
      <c r="O79" s="27"/>
      <c r="P79" s="27"/>
    </row>
    <row r="80" spans="1:16">
      <c r="A80" s="46" t="s">
        <v>14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>
      <c r="A81" s="54" t="s">
        <v>8</v>
      </c>
      <c r="B81" s="27">
        <v>40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>
      <c r="A82" s="54" t="s">
        <v>15</v>
      </c>
      <c r="B82" s="27">
        <v>76940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6">
      <c r="A83" s="46" t="s">
        <v>121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1:16">
      <c r="A84" s="54" t="s">
        <v>8</v>
      </c>
      <c r="B84" s="27">
        <v>40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6">
      <c r="A85" s="54" t="s">
        <v>15</v>
      </c>
      <c r="B85" s="27">
        <v>76940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1:16">
      <c r="A86" s="125" t="s">
        <v>131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6">
      <c r="A87" s="55" t="s">
        <v>14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7"/>
      <c r="M87" s="27"/>
      <c r="N87" s="27"/>
      <c r="O87" s="27"/>
      <c r="P87" s="27"/>
    </row>
    <row r="88" spans="1:16">
      <c r="A88" s="46" t="s">
        <v>14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>
      <c r="A89" s="54" t="s">
        <v>8</v>
      </c>
      <c r="B89" s="27">
        <v>13179</v>
      </c>
      <c r="C89" s="27">
        <v>374</v>
      </c>
      <c r="D89" s="27">
        <v>2518</v>
      </c>
      <c r="E89" s="27">
        <v>2519</v>
      </c>
      <c r="F89" s="27">
        <v>1705</v>
      </c>
      <c r="G89" s="27">
        <v>1513</v>
      </c>
      <c r="H89" s="27">
        <v>1420</v>
      </c>
      <c r="I89" s="27">
        <v>1111</v>
      </c>
      <c r="J89" s="27">
        <v>1012</v>
      </c>
      <c r="K89" s="27">
        <v>968</v>
      </c>
      <c r="L89" s="27"/>
      <c r="M89" s="27"/>
      <c r="N89" s="27"/>
      <c r="O89" s="27"/>
      <c r="P89" s="27"/>
    </row>
    <row r="90" spans="1:16">
      <c r="A90" s="54" t="s">
        <v>15</v>
      </c>
      <c r="B90" s="27">
        <v>62600</v>
      </c>
      <c r="C90" s="27">
        <v>46010</v>
      </c>
      <c r="D90" s="27">
        <v>52660</v>
      </c>
      <c r="E90" s="27">
        <v>57930</v>
      </c>
      <c r="F90" s="27">
        <v>62660</v>
      </c>
      <c r="G90" s="27">
        <v>66540</v>
      </c>
      <c r="H90" s="27">
        <v>68790</v>
      </c>
      <c r="I90" s="27">
        <v>71390</v>
      </c>
      <c r="J90" s="27">
        <v>71480</v>
      </c>
      <c r="K90" s="27">
        <v>72040</v>
      </c>
      <c r="L90" s="27"/>
      <c r="M90" s="27"/>
      <c r="N90" s="27"/>
      <c r="O90" s="27"/>
      <c r="P90" s="27"/>
    </row>
    <row r="91" spans="1:16">
      <c r="A91" s="55" t="s">
        <v>266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7"/>
      <c r="M91" s="27"/>
      <c r="N91" s="27"/>
      <c r="O91" s="27"/>
      <c r="P91" s="27"/>
    </row>
    <row r="92" spans="1:16">
      <c r="A92" s="46" t="s">
        <v>14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</row>
    <row r="93" spans="1:16">
      <c r="A93" s="54" t="s">
        <v>8</v>
      </c>
      <c r="B93" s="27">
        <v>8975</v>
      </c>
      <c r="C93" s="27">
        <v>253</v>
      </c>
      <c r="D93" s="27">
        <v>1827</v>
      </c>
      <c r="E93" s="27">
        <v>1836</v>
      </c>
      <c r="F93" s="27">
        <v>1156</v>
      </c>
      <c r="G93" s="27">
        <v>1027</v>
      </c>
      <c r="H93" s="27">
        <v>873</v>
      </c>
      <c r="I93" s="27">
        <v>666</v>
      </c>
      <c r="J93" s="27">
        <v>708</v>
      </c>
      <c r="K93" s="27">
        <v>606</v>
      </c>
      <c r="L93" s="27"/>
      <c r="M93" s="27"/>
      <c r="N93" s="27"/>
      <c r="O93" s="27"/>
      <c r="P93" s="27"/>
    </row>
    <row r="94" spans="1:16">
      <c r="A94" s="54" t="s">
        <v>15</v>
      </c>
      <c r="B94" s="27">
        <v>62220</v>
      </c>
      <c r="C94" s="27">
        <v>44910</v>
      </c>
      <c r="D94" s="27">
        <v>52560</v>
      </c>
      <c r="E94" s="27">
        <v>57760</v>
      </c>
      <c r="F94" s="27">
        <v>62520</v>
      </c>
      <c r="G94" s="27">
        <v>66720</v>
      </c>
      <c r="H94" s="27">
        <v>69140</v>
      </c>
      <c r="I94" s="27">
        <v>72350</v>
      </c>
      <c r="J94" s="27">
        <v>71670</v>
      </c>
      <c r="K94" s="27">
        <v>71600</v>
      </c>
      <c r="L94" s="27"/>
      <c r="M94" s="27"/>
      <c r="N94" s="27"/>
      <c r="O94" s="27"/>
      <c r="P94" s="27"/>
    </row>
    <row r="95" spans="1:16">
      <c r="A95" s="46" t="s">
        <v>125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</row>
    <row r="96" spans="1:16">
      <c r="A96" s="54" t="s">
        <v>8</v>
      </c>
      <c r="B96" s="27">
        <v>6575</v>
      </c>
      <c r="C96" s="27">
        <v>187</v>
      </c>
      <c r="D96" s="27">
        <v>1386</v>
      </c>
      <c r="E96" s="27">
        <v>1400</v>
      </c>
      <c r="F96" s="27">
        <v>792</v>
      </c>
      <c r="G96" s="27">
        <v>693</v>
      </c>
      <c r="H96" s="27">
        <v>575</v>
      </c>
      <c r="I96" s="27">
        <v>486</v>
      </c>
      <c r="J96" s="27">
        <v>556</v>
      </c>
      <c r="K96" s="27">
        <v>484</v>
      </c>
      <c r="L96" s="27"/>
      <c r="M96" s="27"/>
      <c r="N96" s="27"/>
      <c r="O96" s="27"/>
      <c r="P96" s="27"/>
    </row>
    <row r="97" spans="1:16">
      <c r="A97" s="54" t="s">
        <v>15</v>
      </c>
      <c r="B97" s="27">
        <v>63060</v>
      </c>
      <c r="C97" s="27">
        <v>45070</v>
      </c>
      <c r="D97" s="27">
        <v>53250</v>
      </c>
      <c r="E97" s="27">
        <v>58550</v>
      </c>
      <c r="F97" s="27">
        <v>63090</v>
      </c>
      <c r="G97" s="27">
        <v>68210</v>
      </c>
      <c r="H97" s="27">
        <v>70420</v>
      </c>
      <c r="I97" s="27">
        <v>74470</v>
      </c>
      <c r="J97" s="27">
        <v>72730</v>
      </c>
      <c r="K97" s="27">
        <v>72300</v>
      </c>
      <c r="L97" s="27"/>
      <c r="M97" s="27"/>
      <c r="N97" s="27"/>
      <c r="O97" s="27"/>
      <c r="P97" s="27"/>
    </row>
    <row r="98" spans="1:16">
      <c r="A98" s="46" t="s">
        <v>126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</row>
    <row r="99" spans="1:16">
      <c r="A99" s="54" t="s">
        <v>8</v>
      </c>
      <c r="B99" s="27">
        <v>1797</v>
      </c>
      <c r="C99" s="27">
        <v>62</v>
      </c>
      <c r="D99" s="27">
        <v>406</v>
      </c>
      <c r="E99" s="27">
        <v>370</v>
      </c>
      <c r="F99" s="27">
        <v>286</v>
      </c>
      <c r="G99" s="27">
        <v>245</v>
      </c>
      <c r="H99" s="27">
        <v>207</v>
      </c>
      <c r="I99" s="27">
        <v>107</v>
      </c>
      <c r="J99" s="27">
        <v>57</v>
      </c>
      <c r="K99" s="27">
        <v>54</v>
      </c>
      <c r="L99" s="27"/>
      <c r="M99" s="27"/>
      <c r="N99" s="27"/>
      <c r="O99" s="27"/>
      <c r="P99" s="27"/>
    </row>
    <row r="100" spans="1:16">
      <c r="A100" s="54" t="s">
        <v>15</v>
      </c>
      <c r="B100" s="27">
        <v>59570</v>
      </c>
      <c r="C100" s="27">
        <v>44600</v>
      </c>
      <c r="D100" s="27">
        <v>50700</v>
      </c>
      <c r="E100" s="27">
        <v>55920</v>
      </c>
      <c r="F100" s="27">
        <v>61490</v>
      </c>
      <c r="G100" s="27">
        <v>64450</v>
      </c>
      <c r="H100" s="27">
        <v>67870</v>
      </c>
      <c r="I100" s="27">
        <v>68470</v>
      </c>
      <c r="J100" s="27">
        <v>72090</v>
      </c>
      <c r="K100" s="27">
        <v>72490</v>
      </c>
      <c r="L100" s="27"/>
      <c r="M100" s="27"/>
      <c r="N100" s="27"/>
      <c r="O100" s="27"/>
      <c r="P100" s="27"/>
    </row>
    <row r="101" spans="1:16">
      <c r="A101" s="46" t="s">
        <v>132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  <row r="102" spans="1:16">
      <c r="A102" s="54" t="s">
        <v>8</v>
      </c>
      <c r="B102" s="27">
        <v>340</v>
      </c>
      <c r="C102" s="27"/>
      <c r="D102" s="27">
        <v>33</v>
      </c>
      <c r="E102" s="27">
        <v>63</v>
      </c>
      <c r="F102" s="27">
        <v>62</v>
      </c>
      <c r="G102" s="27">
        <v>71</v>
      </c>
      <c r="H102" s="27">
        <v>53</v>
      </c>
      <c r="I102" s="27">
        <v>34</v>
      </c>
      <c r="J102" s="27"/>
      <c r="K102" s="27"/>
      <c r="L102" s="27"/>
      <c r="M102" s="27"/>
      <c r="N102" s="27"/>
      <c r="O102" s="27"/>
      <c r="P102" s="27"/>
    </row>
    <row r="103" spans="1:16">
      <c r="A103" s="54" t="s">
        <v>15</v>
      </c>
      <c r="B103" s="27">
        <v>57340</v>
      </c>
      <c r="C103" s="27"/>
      <c r="D103" s="27">
        <v>46240</v>
      </c>
      <c r="E103" s="27">
        <v>51330</v>
      </c>
      <c r="F103" s="27">
        <v>58760</v>
      </c>
      <c r="G103" s="27">
        <v>60220</v>
      </c>
      <c r="H103" s="27">
        <v>62490</v>
      </c>
      <c r="I103" s="27">
        <v>61590</v>
      </c>
      <c r="J103" s="27"/>
      <c r="K103" s="27"/>
      <c r="L103" s="27"/>
      <c r="M103" s="27"/>
      <c r="N103" s="27"/>
      <c r="O103" s="27"/>
      <c r="P103" s="27"/>
    </row>
    <row r="104" spans="1:16">
      <c r="A104" s="46" t="s">
        <v>127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</row>
    <row r="105" spans="1:16">
      <c r="A105" s="54" t="s">
        <v>8</v>
      </c>
      <c r="B105" s="27">
        <v>263</v>
      </c>
      <c r="C105" s="27"/>
      <c r="D105" s="27"/>
      <c r="E105" s="27"/>
      <c r="F105" s="27"/>
      <c r="G105" s="27"/>
      <c r="H105" s="27">
        <v>38</v>
      </c>
      <c r="I105" s="27">
        <v>39</v>
      </c>
      <c r="J105" s="27">
        <v>90</v>
      </c>
      <c r="K105" s="27">
        <v>54</v>
      </c>
      <c r="L105" s="27"/>
      <c r="M105" s="27"/>
      <c r="N105" s="27"/>
      <c r="O105" s="27"/>
      <c r="P105" s="27"/>
    </row>
    <row r="106" spans="1:16">
      <c r="A106" s="54" t="s">
        <v>15</v>
      </c>
      <c r="B106" s="27">
        <v>65760</v>
      </c>
      <c r="C106" s="27"/>
      <c r="D106" s="27"/>
      <c r="E106" s="27"/>
      <c r="F106" s="27"/>
      <c r="G106" s="27"/>
      <c r="H106" s="27">
        <v>65970</v>
      </c>
      <c r="I106" s="27">
        <v>66070</v>
      </c>
      <c r="J106" s="27">
        <v>65460</v>
      </c>
      <c r="K106" s="27">
        <v>66800</v>
      </c>
      <c r="L106" s="27"/>
      <c r="M106" s="27"/>
      <c r="N106" s="27"/>
      <c r="O106" s="27"/>
      <c r="P106" s="27"/>
    </row>
    <row r="107" spans="1:16">
      <c r="A107" s="55" t="s">
        <v>267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7"/>
      <c r="M107" s="27"/>
      <c r="N107" s="27"/>
      <c r="O107" s="27"/>
      <c r="P107" s="27"/>
    </row>
    <row r="108" spans="1:16">
      <c r="A108" s="46" t="s">
        <v>14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</row>
    <row r="109" spans="1:16">
      <c r="A109" s="54" t="s">
        <v>8</v>
      </c>
      <c r="B109" s="27">
        <v>1147</v>
      </c>
      <c r="C109" s="27">
        <v>41</v>
      </c>
      <c r="D109" s="27">
        <v>199</v>
      </c>
      <c r="E109" s="27"/>
      <c r="F109" s="27"/>
      <c r="G109" s="27">
        <v>135</v>
      </c>
      <c r="H109" s="27">
        <v>131</v>
      </c>
      <c r="I109" s="27">
        <v>86</v>
      </c>
      <c r="J109" s="27">
        <v>89</v>
      </c>
      <c r="K109" s="27">
        <v>148</v>
      </c>
      <c r="L109" s="27"/>
      <c r="M109" s="27"/>
      <c r="N109" s="27"/>
      <c r="O109" s="27"/>
      <c r="P109" s="27"/>
    </row>
    <row r="110" spans="1:16">
      <c r="A110" s="54" t="s">
        <v>15</v>
      </c>
      <c r="B110" s="27">
        <v>69660</v>
      </c>
      <c r="C110" s="27">
        <v>53060</v>
      </c>
      <c r="D110" s="27">
        <v>58450</v>
      </c>
      <c r="E110" s="27"/>
      <c r="F110" s="27"/>
      <c r="G110" s="27">
        <v>72340</v>
      </c>
      <c r="H110" s="27">
        <v>73330</v>
      </c>
      <c r="I110" s="27">
        <v>77120</v>
      </c>
      <c r="J110" s="27">
        <v>76330</v>
      </c>
      <c r="K110" s="27">
        <v>77070</v>
      </c>
      <c r="L110" s="27"/>
      <c r="M110" s="27"/>
      <c r="N110" s="27"/>
      <c r="O110" s="27"/>
      <c r="P110" s="27"/>
    </row>
    <row r="111" spans="1:16">
      <c r="A111" s="46" t="s">
        <v>128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</row>
    <row r="112" spans="1:16">
      <c r="A112" s="54" t="s">
        <v>8</v>
      </c>
      <c r="B112" s="27">
        <v>703</v>
      </c>
      <c r="C112" s="27"/>
      <c r="D112" s="27">
        <v>118</v>
      </c>
      <c r="E112" s="27">
        <v>111</v>
      </c>
      <c r="F112" s="27">
        <v>74</v>
      </c>
      <c r="G112" s="27">
        <v>81</v>
      </c>
      <c r="H112" s="27">
        <v>90</v>
      </c>
      <c r="I112" s="27">
        <v>52</v>
      </c>
      <c r="J112" s="27">
        <v>57</v>
      </c>
      <c r="K112" s="27">
        <v>90</v>
      </c>
      <c r="L112" s="27"/>
      <c r="M112" s="27"/>
      <c r="N112" s="27"/>
      <c r="O112" s="27"/>
      <c r="P112" s="27"/>
    </row>
    <row r="113" spans="1:16">
      <c r="A113" s="54" t="s">
        <v>15</v>
      </c>
      <c r="B113" s="27">
        <v>69920</v>
      </c>
      <c r="C113" s="27"/>
      <c r="D113" s="27">
        <v>58110</v>
      </c>
      <c r="E113" s="27">
        <v>64560</v>
      </c>
      <c r="F113" s="27">
        <v>72780</v>
      </c>
      <c r="G113" s="27">
        <v>72190</v>
      </c>
      <c r="H113" s="27">
        <v>72960</v>
      </c>
      <c r="I113" s="27">
        <v>77700</v>
      </c>
      <c r="J113" s="27">
        <v>78070</v>
      </c>
      <c r="K113" s="27">
        <v>78960</v>
      </c>
      <c r="L113" s="27"/>
      <c r="M113" s="27"/>
      <c r="N113" s="27"/>
      <c r="O113" s="27"/>
      <c r="P113" s="27"/>
    </row>
    <row r="114" spans="1:16">
      <c r="A114" s="46" t="s">
        <v>129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</row>
    <row r="115" spans="1:16">
      <c r="A115" s="54" t="s">
        <v>8</v>
      </c>
      <c r="B115" s="27">
        <v>100</v>
      </c>
      <c r="C115" s="27"/>
      <c r="D115" s="27"/>
      <c r="E115" s="27"/>
      <c r="F115" s="27"/>
      <c r="G115" s="27"/>
      <c r="H115" s="27"/>
      <c r="I115" s="27"/>
      <c r="J115" s="27"/>
      <c r="K115" s="27">
        <v>26</v>
      </c>
      <c r="L115" s="27"/>
      <c r="M115" s="27"/>
      <c r="N115" s="27"/>
      <c r="O115" s="27"/>
      <c r="P115" s="27"/>
    </row>
    <row r="116" spans="1:16">
      <c r="A116" s="54" t="s">
        <v>15</v>
      </c>
      <c r="B116" s="27">
        <v>69700</v>
      </c>
      <c r="C116" s="27"/>
      <c r="D116" s="27"/>
      <c r="E116" s="27"/>
      <c r="F116" s="27"/>
      <c r="G116" s="27"/>
      <c r="H116" s="27"/>
      <c r="I116" s="27"/>
      <c r="J116" s="27"/>
      <c r="K116" s="27">
        <v>75110</v>
      </c>
      <c r="L116" s="27"/>
      <c r="M116" s="27"/>
      <c r="N116" s="27"/>
      <c r="O116" s="27"/>
      <c r="P116" s="27"/>
    </row>
    <row r="117" spans="1:16">
      <c r="A117" s="46" t="s">
        <v>130</v>
      </c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>
      <c r="A118" s="54" t="s">
        <v>8</v>
      </c>
      <c r="B118" s="27">
        <v>239</v>
      </c>
      <c r="C118" s="27"/>
      <c r="D118" s="27">
        <v>39</v>
      </c>
      <c r="E118" s="27"/>
      <c r="F118" s="27"/>
      <c r="G118" s="27">
        <v>31</v>
      </c>
      <c r="H118" s="27"/>
      <c r="I118" s="27"/>
      <c r="J118" s="27"/>
      <c r="K118" s="27"/>
      <c r="L118" s="27"/>
      <c r="M118" s="27"/>
      <c r="N118" s="27"/>
      <c r="O118" s="27"/>
      <c r="P118" s="27"/>
    </row>
    <row r="119" spans="1:16">
      <c r="A119" s="54" t="s">
        <v>15</v>
      </c>
      <c r="B119" s="27">
        <v>71930</v>
      </c>
      <c r="C119" s="27"/>
      <c r="D119" s="27">
        <v>63190</v>
      </c>
      <c r="E119" s="27"/>
      <c r="F119" s="27"/>
      <c r="G119" s="27">
        <v>75850</v>
      </c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>
      <c r="A120" s="46" t="s">
        <v>121</v>
      </c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</row>
    <row r="121" spans="1:16">
      <c r="A121" s="54" t="s">
        <v>8</v>
      </c>
      <c r="B121" s="27">
        <v>75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</row>
    <row r="122" spans="1:16">
      <c r="A122" s="54" t="s">
        <v>15</v>
      </c>
      <c r="B122" s="27">
        <v>60980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</row>
    <row r="123" spans="1:16">
      <c r="A123" s="55" t="s">
        <v>265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7"/>
      <c r="M123" s="27"/>
      <c r="N123" s="27"/>
      <c r="O123" s="27"/>
      <c r="P123" s="27"/>
    </row>
    <row r="124" spans="1:16">
      <c r="A124" s="46" t="s">
        <v>122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1:16">
      <c r="A125" s="54" t="s">
        <v>8</v>
      </c>
      <c r="B125" s="27">
        <v>218</v>
      </c>
      <c r="C125" s="27"/>
      <c r="D125" s="27">
        <v>46</v>
      </c>
      <c r="E125" s="27">
        <v>33</v>
      </c>
      <c r="F125" s="27"/>
      <c r="G125" s="27">
        <v>27</v>
      </c>
      <c r="H125" s="27"/>
      <c r="I125" s="27"/>
      <c r="J125" s="27"/>
      <c r="K125" s="27"/>
      <c r="L125" s="27"/>
      <c r="M125" s="27"/>
      <c r="N125" s="27"/>
      <c r="O125" s="27"/>
      <c r="P125" s="27"/>
    </row>
    <row r="126" spans="1:16">
      <c r="A126" s="54" t="s">
        <v>15</v>
      </c>
      <c r="B126" s="27">
        <v>59730</v>
      </c>
      <c r="C126" s="27"/>
      <c r="D126" s="27">
        <v>50340</v>
      </c>
      <c r="E126" s="27">
        <v>54600</v>
      </c>
      <c r="F126" s="27"/>
      <c r="G126" s="27">
        <v>67450</v>
      </c>
      <c r="H126" s="27"/>
      <c r="I126" s="27"/>
      <c r="J126" s="27"/>
      <c r="K126" s="27"/>
      <c r="L126" s="27"/>
      <c r="M126" s="27"/>
      <c r="N126" s="27"/>
      <c r="O126" s="27"/>
      <c r="P126" s="27"/>
    </row>
    <row r="127" spans="1:16">
      <c r="A127" s="46" t="s">
        <v>123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</row>
    <row r="128" spans="1:16">
      <c r="A128" s="54" t="s">
        <v>8</v>
      </c>
      <c r="B128" s="27"/>
      <c r="C128" s="27"/>
      <c r="D128" s="27">
        <v>112</v>
      </c>
      <c r="E128" s="27">
        <v>66</v>
      </c>
      <c r="F128" s="27">
        <v>50</v>
      </c>
      <c r="G128" s="27">
        <v>21</v>
      </c>
      <c r="H128" s="27"/>
      <c r="I128" s="27"/>
      <c r="J128" s="27"/>
      <c r="K128" s="27"/>
      <c r="L128" s="27"/>
      <c r="M128" s="27"/>
      <c r="N128" s="27"/>
      <c r="O128" s="27"/>
      <c r="P128" s="27"/>
    </row>
    <row r="129" spans="1:16">
      <c r="A129" s="54" t="s">
        <v>15</v>
      </c>
      <c r="B129" s="27"/>
      <c r="C129" s="27"/>
      <c r="D129" s="27">
        <v>52090</v>
      </c>
      <c r="E129" s="27">
        <v>55690</v>
      </c>
      <c r="F129" s="27">
        <v>63770</v>
      </c>
      <c r="G129" s="27">
        <v>62400</v>
      </c>
      <c r="H129" s="27"/>
      <c r="I129" s="27"/>
      <c r="J129" s="27"/>
      <c r="K129" s="27"/>
      <c r="L129" s="27"/>
      <c r="M129" s="27"/>
      <c r="N129" s="27"/>
      <c r="O129" s="27"/>
      <c r="P129" s="27"/>
    </row>
    <row r="130" spans="1:16">
      <c r="A130" s="46" t="s">
        <v>124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</row>
    <row r="131" spans="1:16">
      <c r="A131" s="54" t="s">
        <v>8</v>
      </c>
      <c r="B131" s="27"/>
      <c r="C131" s="27"/>
      <c r="D131" s="27"/>
      <c r="E131" s="27"/>
      <c r="F131" s="27"/>
      <c r="G131" s="27"/>
      <c r="H131" s="27">
        <v>34</v>
      </c>
      <c r="I131" s="27"/>
      <c r="J131" s="27"/>
      <c r="K131" s="27"/>
      <c r="L131" s="27"/>
      <c r="M131" s="27"/>
      <c r="N131" s="27"/>
      <c r="O131" s="27"/>
      <c r="P131" s="27"/>
    </row>
    <row r="132" spans="1:16">
      <c r="A132" s="54" t="s">
        <v>15</v>
      </c>
      <c r="B132" s="27"/>
      <c r="C132" s="27"/>
      <c r="D132" s="27"/>
      <c r="E132" s="27"/>
      <c r="F132" s="27"/>
      <c r="G132" s="27"/>
      <c r="H132" s="27">
        <v>67830</v>
      </c>
      <c r="I132" s="27"/>
      <c r="J132" s="27"/>
      <c r="K132" s="27"/>
      <c r="L132" s="27"/>
      <c r="M132" s="27"/>
      <c r="N132" s="27"/>
      <c r="O132" s="27"/>
      <c r="P132" s="27"/>
    </row>
    <row r="133" spans="1:16">
      <c r="A133" s="46" t="s">
        <v>14</v>
      </c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</row>
    <row r="134" spans="1:16">
      <c r="A134" s="54" t="s">
        <v>8</v>
      </c>
      <c r="B134" s="27">
        <v>1248</v>
      </c>
      <c r="C134" s="27">
        <v>63</v>
      </c>
      <c r="D134" s="27">
        <v>308</v>
      </c>
      <c r="E134" s="27">
        <v>242</v>
      </c>
      <c r="F134" s="27">
        <v>203</v>
      </c>
      <c r="G134" s="27"/>
      <c r="H134" s="27">
        <v>108</v>
      </c>
      <c r="I134" s="27"/>
      <c r="J134" s="27"/>
      <c r="K134" s="27">
        <v>48</v>
      </c>
      <c r="L134" s="27"/>
      <c r="M134" s="27"/>
      <c r="N134" s="27"/>
      <c r="O134" s="27"/>
      <c r="P134" s="27"/>
    </row>
    <row r="135" spans="1:16">
      <c r="A135" s="54" t="s">
        <v>15</v>
      </c>
      <c r="B135" s="27">
        <v>59670</v>
      </c>
      <c r="C135" s="27">
        <v>45510</v>
      </c>
      <c r="D135" s="27">
        <v>51350</v>
      </c>
      <c r="E135" s="27">
        <v>56770</v>
      </c>
      <c r="F135" s="27">
        <v>61660</v>
      </c>
      <c r="G135" s="27"/>
      <c r="H135" s="27">
        <v>66620</v>
      </c>
      <c r="I135" s="27"/>
      <c r="J135" s="27"/>
      <c r="K135" s="27">
        <v>70680</v>
      </c>
      <c r="L135" s="27"/>
      <c r="M135" s="27"/>
      <c r="N135" s="27"/>
      <c r="O135" s="27"/>
      <c r="P135" s="27"/>
    </row>
    <row r="136" spans="1:16">
      <c r="A136" s="46" t="s">
        <v>121</v>
      </c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spans="1:16">
      <c r="A137" s="54" t="s">
        <v>8</v>
      </c>
      <c r="B137" s="27">
        <v>591</v>
      </c>
      <c r="C137" s="27">
        <v>31</v>
      </c>
      <c r="D137" s="27">
        <v>137</v>
      </c>
      <c r="E137" s="27">
        <v>134</v>
      </c>
      <c r="F137" s="27">
        <v>108</v>
      </c>
      <c r="G137" s="27">
        <v>78</v>
      </c>
      <c r="H137" s="27"/>
      <c r="I137" s="27"/>
      <c r="J137" s="27"/>
      <c r="K137" s="27"/>
      <c r="L137" s="27"/>
      <c r="M137" s="27"/>
      <c r="N137" s="27"/>
      <c r="O137" s="27"/>
      <c r="P137" s="27"/>
    </row>
    <row r="138" spans="1:16">
      <c r="A138" s="54" t="s">
        <v>15</v>
      </c>
      <c r="B138" s="27">
        <v>59590</v>
      </c>
      <c r="C138" s="27">
        <v>45540</v>
      </c>
      <c r="D138" s="27">
        <v>50960</v>
      </c>
      <c r="E138" s="27">
        <v>57800</v>
      </c>
      <c r="F138" s="27">
        <v>61030</v>
      </c>
      <c r="G138" s="27">
        <v>68620</v>
      </c>
      <c r="H138" s="27"/>
      <c r="I138" s="27"/>
      <c r="J138" s="27"/>
      <c r="K138" s="27"/>
      <c r="L138" s="27"/>
      <c r="M138" s="27"/>
      <c r="N138" s="27"/>
      <c r="O138" s="27"/>
      <c r="P138" s="27"/>
    </row>
    <row r="139" spans="1:16">
      <c r="A139" s="55" t="s">
        <v>264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7"/>
      <c r="M139" s="27"/>
      <c r="N139" s="27"/>
      <c r="O139" s="27"/>
      <c r="P139" s="27"/>
    </row>
    <row r="140" spans="1:16">
      <c r="A140" s="46" t="s">
        <v>14</v>
      </c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</row>
    <row r="141" spans="1:16">
      <c r="A141" s="54" t="s">
        <v>8</v>
      </c>
      <c r="B141" s="27">
        <v>648</v>
      </c>
      <c r="C141" s="27"/>
      <c r="D141" s="27"/>
      <c r="E141" s="27">
        <v>75</v>
      </c>
      <c r="F141" s="27">
        <v>60</v>
      </c>
      <c r="G141" s="27">
        <v>60</v>
      </c>
      <c r="H141" s="27">
        <v>111</v>
      </c>
      <c r="I141" s="27">
        <v>107</v>
      </c>
      <c r="J141" s="27">
        <v>84</v>
      </c>
      <c r="K141" s="27">
        <v>103</v>
      </c>
      <c r="L141" s="27"/>
      <c r="M141" s="27"/>
      <c r="N141" s="27"/>
      <c r="O141" s="27"/>
      <c r="P141" s="27"/>
    </row>
    <row r="142" spans="1:16">
      <c r="A142" s="54" t="s">
        <v>15</v>
      </c>
      <c r="B142" s="27">
        <v>63830</v>
      </c>
      <c r="C142" s="27"/>
      <c r="D142" s="27"/>
      <c r="E142" s="27">
        <v>54600</v>
      </c>
      <c r="F142" s="27">
        <v>58010</v>
      </c>
      <c r="G142" s="27">
        <v>62120</v>
      </c>
      <c r="H142" s="27">
        <v>66710</v>
      </c>
      <c r="I142" s="27">
        <v>67350</v>
      </c>
      <c r="J142" s="27">
        <v>67000</v>
      </c>
      <c r="K142" s="27">
        <v>70500</v>
      </c>
      <c r="L142" s="27"/>
      <c r="M142" s="27"/>
      <c r="N142" s="27"/>
      <c r="O142" s="27"/>
      <c r="P142" s="27"/>
    </row>
    <row r="143" spans="1:16">
      <c r="A143" s="46" t="s">
        <v>121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</row>
    <row r="144" spans="1:16">
      <c r="A144" s="54" t="s">
        <v>8</v>
      </c>
      <c r="B144" s="27">
        <v>648</v>
      </c>
      <c r="C144" s="27"/>
      <c r="D144" s="27"/>
      <c r="E144" s="27">
        <v>75</v>
      </c>
      <c r="F144" s="27">
        <v>60</v>
      </c>
      <c r="G144" s="27">
        <v>60</v>
      </c>
      <c r="H144" s="27">
        <v>111</v>
      </c>
      <c r="I144" s="27">
        <v>107</v>
      </c>
      <c r="J144" s="27">
        <v>84</v>
      </c>
      <c r="K144" s="27">
        <v>103</v>
      </c>
      <c r="L144" s="27"/>
      <c r="M144" s="27"/>
      <c r="N144" s="27"/>
      <c r="O144" s="27"/>
      <c r="P144" s="27"/>
    </row>
    <row r="145" spans="1:16">
      <c r="A145" s="54" t="s">
        <v>15</v>
      </c>
      <c r="B145" s="27">
        <v>63830</v>
      </c>
      <c r="C145" s="27"/>
      <c r="D145" s="27"/>
      <c r="E145" s="27">
        <v>54600</v>
      </c>
      <c r="F145" s="27">
        <v>58010</v>
      </c>
      <c r="G145" s="27">
        <v>62120</v>
      </c>
      <c r="H145" s="27">
        <v>66710</v>
      </c>
      <c r="I145" s="27">
        <v>67350</v>
      </c>
      <c r="J145" s="27">
        <v>67000</v>
      </c>
      <c r="K145" s="27">
        <v>70500</v>
      </c>
      <c r="L145" s="27"/>
      <c r="M145" s="27"/>
      <c r="N145" s="27"/>
      <c r="O145" s="27"/>
      <c r="P145" s="27"/>
    </row>
    <row r="146" spans="1:16">
      <c r="A146" s="55" t="s">
        <v>271</v>
      </c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7"/>
      <c r="M146" s="27"/>
      <c r="N146" s="27"/>
      <c r="O146" s="27"/>
      <c r="P146" s="27"/>
    </row>
    <row r="147" spans="1:16">
      <c r="A147" s="46" t="s">
        <v>14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spans="1:16">
      <c r="A148" s="54" t="s">
        <v>8</v>
      </c>
      <c r="B148" s="27">
        <v>360</v>
      </c>
      <c r="C148" s="27"/>
      <c r="D148" s="27">
        <v>39</v>
      </c>
      <c r="E148" s="27">
        <v>43</v>
      </c>
      <c r="F148" s="27">
        <v>30</v>
      </c>
      <c r="G148" s="27"/>
      <c r="H148" s="27">
        <v>64</v>
      </c>
      <c r="I148" s="27"/>
      <c r="J148" s="27"/>
      <c r="K148" s="27"/>
      <c r="L148" s="27"/>
      <c r="M148" s="27"/>
      <c r="N148" s="27"/>
      <c r="O148" s="27"/>
      <c r="P148" s="27"/>
    </row>
    <row r="149" spans="1:16">
      <c r="A149" s="54" t="s">
        <v>15</v>
      </c>
      <c r="B149" s="27">
        <v>61350</v>
      </c>
      <c r="C149" s="27"/>
      <c r="D149" s="27">
        <v>50290</v>
      </c>
      <c r="E149" s="27">
        <v>50990</v>
      </c>
      <c r="F149" s="27">
        <v>55260</v>
      </c>
      <c r="G149" s="27"/>
      <c r="H149" s="27">
        <v>65130</v>
      </c>
      <c r="I149" s="27"/>
      <c r="J149" s="27"/>
      <c r="K149" s="27"/>
      <c r="L149" s="27"/>
      <c r="M149" s="27"/>
      <c r="N149" s="27"/>
      <c r="O149" s="27"/>
      <c r="P149" s="27"/>
    </row>
    <row r="150" spans="1:16">
      <c r="A150" s="46" t="s">
        <v>121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</row>
    <row r="151" spans="1:16">
      <c r="A151" s="54" t="s">
        <v>8</v>
      </c>
      <c r="B151" s="27">
        <v>360</v>
      </c>
      <c r="C151" s="27"/>
      <c r="D151" s="27">
        <v>39</v>
      </c>
      <c r="E151" s="27">
        <v>43</v>
      </c>
      <c r="F151" s="27">
        <v>30</v>
      </c>
      <c r="G151" s="27"/>
      <c r="H151" s="27">
        <v>64</v>
      </c>
      <c r="I151" s="27"/>
      <c r="J151" s="27"/>
      <c r="K151" s="27"/>
      <c r="L151" s="27"/>
      <c r="M151" s="27"/>
      <c r="N151" s="27"/>
      <c r="O151" s="27"/>
      <c r="P151" s="27"/>
    </row>
    <row r="152" spans="1:16">
      <c r="A152" s="54" t="s">
        <v>15</v>
      </c>
      <c r="B152" s="27">
        <v>61350</v>
      </c>
      <c r="C152" s="27"/>
      <c r="D152" s="27">
        <v>50290</v>
      </c>
      <c r="E152" s="27">
        <v>50990</v>
      </c>
      <c r="F152" s="27">
        <v>55260</v>
      </c>
      <c r="G152" s="27"/>
      <c r="H152" s="27">
        <v>65130</v>
      </c>
      <c r="I152" s="27"/>
      <c r="J152" s="27"/>
      <c r="K152" s="27"/>
      <c r="L152" s="27"/>
      <c r="M152" s="27"/>
      <c r="N152" s="27"/>
      <c r="O152" s="27"/>
      <c r="P152" s="27"/>
    </row>
    <row r="153" spans="1:16">
      <c r="A153" s="55" t="s">
        <v>268</v>
      </c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7"/>
      <c r="M153" s="27"/>
      <c r="N153" s="27"/>
      <c r="O153" s="27"/>
      <c r="P153" s="27"/>
    </row>
    <row r="154" spans="1:16">
      <c r="A154" s="46" t="s">
        <v>14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</row>
    <row r="155" spans="1:16">
      <c r="A155" s="54" t="s">
        <v>8</v>
      </c>
      <c r="B155" s="27">
        <v>407</v>
      </c>
      <c r="C155" s="27"/>
      <c r="D155" s="27">
        <v>62</v>
      </c>
      <c r="E155" s="27">
        <v>71</v>
      </c>
      <c r="F155" s="27">
        <v>82</v>
      </c>
      <c r="G155" s="27">
        <v>70</v>
      </c>
      <c r="H155" s="27">
        <v>55</v>
      </c>
      <c r="I155" s="27">
        <v>38</v>
      </c>
      <c r="J155" s="27"/>
      <c r="K155" s="27"/>
      <c r="L155" s="27"/>
      <c r="M155" s="27"/>
      <c r="N155" s="27"/>
      <c r="O155" s="27"/>
      <c r="P155" s="27"/>
    </row>
    <row r="156" spans="1:16">
      <c r="A156" s="54" t="s">
        <v>15</v>
      </c>
      <c r="B156" s="27">
        <v>56070</v>
      </c>
      <c r="C156" s="27"/>
      <c r="D156" s="27">
        <v>46390</v>
      </c>
      <c r="E156" s="27">
        <v>51350</v>
      </c>
      <c r="F156" s="27">
        <v>56100</v>
      </c>
      <c r="G156" s="27">
        <v>59590</v>
      </c>
      <c r="H156" s="27">
        <v>62310</v>
      </c>
      <c r="I156" s="27">
        <v>61620</v>
      </c>
      <c r="J156" s="27"/>
      <c r="K156" s="27"/>
      <c r="L156" s="27"/>
      <c r="M156" s="27"/>
      <c r="N156" s="27"/>
      <c r="O156" s="27"/>
      <c r="P156" s="27"/>
    </row>
    <row r="157" spans="1:16">
      <c r="A157" s="46" t="s">
        <v>121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</row>
    <row r="158" spans="1:16">
      <c r="A158" s="54" t="s">
        <v>8</v>
      </c>
      <c r="B158" s="27">
        <v>407</v>
      </c>
      <c r="C158" s="27"/>
      <c r="D158" s="27">
        <v>62</v>
      </c>
      <c r="E158" s="27">
        <v>71</v>
      </c>
      <c r="F158" s="27">
        <v>82</v>
      </c>
      <c r="G158" s="27">
        <v>70</v>
      </c>
      <c r="H158" s="27">
        <v>55</v>
      </c>
      <c r="I158" s="27">
        <v>38</v>
      </c>
      <c r="J158" s="27"/>
      <c r="K158" s="27"/>
      <c r="L158" s="27"/>
      <c r="M158" s="27"/>
      <c r="N158" s="27"/>
      <c r="O158" s="27"/>
      <c r="P158" s="27"/>
    </row>
    <row r="159" spans="1:16">
      <c r="A159" s="54" t="s">
        <v>15</v>
      </c>
      <c r="B159" s="27">
        <v>56070</v>
      </c>
      <c r="C159" s="27"/>
      <c r="D159" s="27">
        <v>46390</v>
      </c>
      <c r="E159" s="27">
        <v>51350</v>
      </c>
      <c r="F159" s="27">
        <v>56100</v>
      </c>
      <c r="G159" s="27">
        <v>59590</v>
      </c>
      <c r="H159" s="27">
        <v>62310</v>
      </c>
      <c r="I159" s="27">
        <v>61620</v>
      </c>
      <c r="J159" s="27"/>
      <c r="K159" s="27"/>
      <c r="L159" s="27"/>
      <c r="M159" s="27"/>
      <c r="N159" s="27"/>
      <c r="O159" s="27"/>
      <c r="P159" s="27"/>
    </row>
    <row r="160" spans="1:16">
      <c r="A160" s="55" t="s">
        <v>270</v>
      </c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7"/>
      <c r="M160" s="27"/>
      <c r="N160" s="27"/>
      <c r="O160" s="27"/>
      <c r="P160" s="27"/>
    </row>
    <row r="161" spans="1:16">
      <c r="A161" s="46" t="s">
        <v>14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</row>
    <row r="162" spans="1:16">
      <c r="A162" s="54" t="s">
        <v>8</v>
      </c>
      <c r="B162" s="27">
        <v>262</v>
      </c>
      <c r="C162" s="27"/>
      <c r="D162" s="27">
        <v>28</v>
      </c>
      <c r="E162" s="27">
        <v>37</v>
      </c>
      <c r="F162" s="27">
        <v>27</v>
      </c>
      <c r="G162" s="27">
        <v>30</v>
      </c>
      <c r="H162" s="27">
        <v>59</v>
      </c>
      <c r="I162" s="27">
        <v>31</v>
      </c>
      <c r="J162" s="27"/>
      <c r="K162" s="27">
        <v>24</v>
      </c>
      <c r="L162" s="27"/>
      <c r="M162" s="27"/>
      <c r="N162" s="27"/>
      <c r="O162" s="27"/>
      <c r="P162" s="27"/>
    </row>
    <row r="163" spans="1:16">
      <c r="A163" s="54" t="s">
        <v>15</v>
      </c>
      <c r="B163" s="27">
        <v>66930</v>
      </c>
      <c r="C163" s="27"/>
      <c r="D163" s="27">
        <v>53150</v>
      </c>
      <c r="E163" s="27">
        <v>59450</v>
      </c>
      <c r="F163" s="27">
        <v>67890</v>
      </c>
      <c r="G163" s="27">
        <v>68360</v>
      </c>
      <c r="H163" s="27">
        <v>71790</v>
      </c>
      <c r="I163" s="27">
        <v>72010</v>
      </c>
      <c r="J163" s="27"/>
      <c r="K163" s="27">
        <v>68390</v>
      </c>
      <c r="L163" s="27"/>
      <c r="M163" s="27"/>
      <c r="N163" s="27"/>
      <c r="O163" s="27"/>
      <c r="P163" s="27"/>
    </row>
    <row r="164" spans="1:16">
      <c r="A164" s="46" t="s">
        <v>121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1:16">
      <c r="A165" s="54" t="s">
        <v>8</v>
      </c>
      <c r="B165" s="27">
        <v>262</v>
      </c>
      <c r="C165" s="27"/>
      <c r="D165" s="27">
        <v>28</v>
      </c>
      <c r="E165" s="27">
        <v>37</v>
      </c>
      <c r="F165" s="27">
        <v>27</v>
      </c>
      <c r="G165" s="27">
        <v>30</v>
      </c>
      <c r="H165" s="27">
        <v>59</v>
      </c>
      <c r="I165" s="27">
        <v>31</v>
      </c>
      <c r="J165" s="27"/>
      <c r="K165" s="27">
        <v>24</v>
      </c>
      <c r="L165" s="27"/>
      <c r="M165" s="27"/>
      <c r="N165" s="27"/>
      <c r="O165" s="27"/>
      <c r="P165" s="27"/>
    </row>
    <row r="166" spans="1:16">
      <c r="A166" s="54" t="s">
        <v>15</v>
      </c>
      <c r="B166" s="27">
        <v>66930</v>
      </c>
      <c r="C166" s="27"/>
      <c r="D166" s="27">
        <v>53150</v>
      </c>
      <c r="E166" s="27">
        <v>59450</v>
      </c>
      <c r="F166" s="27">
        <v>67890</v>
      </c>
      <c r="G166" s="27">
        <v>68360</v>
      </c>
      <c r="H166" s="27">
        <v>71790</v>
      </c>
      <c r="I166" s="27">
        <v>72010</v>
      </c>
      <c r="J166" s="27"/>
      <c r="K166" s="27">
        <v>68390</v>
      </c>
      <c r="L166" s="27"/>
      <c r="M166" s="27"/>
      <c r="N166" s="27"/>
      <c r="O166" s="27"/>
      <c r="P166" s="27"/>
    </row>
    <row r="167" spans="1:16">
      <c r="A167" s="55" t="s">
        <v>272</v>
      </c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7"/>
      <c r="M167" s="27"/>
      <c r="N167" s="27"/>
      <c r="O167" s="27"/>
      <c r="P167" s="27"/>
    </row>
    <row r="168" spans="1:16">
      <c r="A168" s="46" t="s">
        <v>14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>
      <c r="A169" s="54" t="s">
        <v>8</v>
      </c>
      <c r="B169" s="27">
        <v>100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>
      <c r="A170" s="54" t="s">
        <v>15</v>
      </c>
      <c r="B170" s="27">
        <v>62630</v>
      </c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>
      <c r="A171" s="46" t="s">
        <v>121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>
      <c r="A172" s="54" t="s">
        <v>8</v>
      </c>
      <c r="B172" s="27">
        <v>100</v>
      </c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>
      <c r="A173" s="54" t="s">
        <v>15</v>
      </c>
      <c r="B173" s="27">
        <v>62630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>
      <c r="A174" s="125" t="s">
        <v>133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</row>
    <row r="175" spans="1:16">
      <c r="A175" s="55" t="s">
        <v>14</v>
      </c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7"/>
      <c r="M175" s="27"/>
      <c r="N175" s="27"/>
      <c r="O175" s="27"/>
      <c r="P175" s="27"/>
    </row>
    <row r="176" spans="1:16">
      <c r="A176" s="46" t="s">
        <v>14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</row>
    <row r="177" spans="1:16">
      <c r="A177" s="54" t="s">
        <v>8</v>
      </c>
      <c r="B177" s="27">
        <v>7143</v>
      </c>
      <c r="C177" s="27">
        <v>246</v>
      </c>
      <c r="D177" s="27">
        <v>330</v>
      </c>
      <c r="E177" s="27">
        <v>445</v>
      </c>
      <c r="F177" s="27">
        <v>431</v>
      </c>
      <c r="G177" s="27">
        <v>555</v>
      </c>
      <c r="H177" s="27">
        <v>809</v>
      </c>
      <c r="I177" s="27">
        <v>793</v>
      </c>
      <c r="J177" s="27">
        <v>1554</v>
      </c>
      <c r="K177" s="27">
        <v>1907</v>
      </c>
      <c r="L177" s="27"/>
      <c r="M177" s="27"/>
      <c r="N177" s="27"/>
      <c r="O177" s="27"/>
      <c r="P177" s="27"/>
    </row>
    <row r="178" spans="1:16">
      <c r="A178" s="54" t="s">
        <v>15</v>
      </c>
      <c r="B178" s="27">
        <v>60310</v>
      </c>
      <c r="C178" s="27">
        <v>44000</v>
      </c>
      <c r="D178" s="27">
        <v>48560</v>
      </c>
      <c r="E178" s="27">
        <v>53240</v>
      </c>
      <c r="F178" s="27">
        <v>56700</v>
      </c>
      <c r="G178" s="27">
        <v>60430</v>
      </c>
      <c r="H178" s="27">
        <v>63200</v>
      </c>
      <c r="I178" s="27">
        <v>62760</v>
      </c>
      <c r="J178" s="27">
        <v>62880</v>
      </c>
      <c r="K178" s="27">
        <v>62500</v>
      </c>
      <c r="L178" s="27"/>
      <c r="M178" s="27"/>
      <c r="N178" s="27"/>
      <c r="O178" s="27"/>
      <c r="P178" s="27"/>
    </row>
    <row r="179" spans="1:16">
      <c r="A179" s="55" t="s">
        <v>266</v>
      </c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7"/>
      <c r="M179" s="27"/>
      <c r="N179" s="27"/>
      <c r="O179" s="27"/>
      <c r="P179" s="27"/>
    </row>
    <row r="180" spans="1:16">
      <c r="A180" s="46" t="s">
        <v>14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</row>
    <row r="181" spans="1:16">
      <c r="A181" s="54" t="s">
        <v>8</v>
      </c>
      <c r="B181" s="27">
        <v>3008</v>
      </c>
      <c r="C181" s="27"/>
      <c r="D181" s="27">
        <v>44</v>
      </c>
      <c r="E181" s="27">
        <v>80</v>
      </c>
      <c r="F181" s="27">
        <v>119</v>
      </c>
      <c r="G181" s="27">
        <v>120</v>
      </c>
      <c r="H181" s="27">
        <v>303</v>
      </c>
      <c r="I181" s="27">
        <v>386</v>
      </c>
      <c r="J181" s="27">
        <v>795</v>
      </c>
      <c r="K181" s="27">
        <v>1101</v>
      </c>
      <c r="L181" s="27"/>
      <c r="M181" s="27"/>
      <c r="N181" s="27"/>
      <c r="O181" s="27"/>
      <c r="P181" s="27"/>
    </row>
    <row r="182" spans="1:16">
      <c r="A182" s="54" t="s">
        <v>15</v>
      </c>
      <c r="B182" s="27">
        <v>60390</v>
      </c>
      <c r="C182" s="27"/>
      <c r="D182" s="27">
        <v>45850</v>
      </c>
      <c r="E182" s="27">
        <v>51500</v>
      </c>
      <c r="F182" s="27">
        <v>56190</v>
      </c>
      <c r="G182" s="27">
        <v>60050</v>
      </c>
      <c r="H182" s="27">
        <v>60940</v>
      </c>
      <c r="I182" s="27">
        <v>61350</v>
      </c>
      <c r="J182" s="27">
        <v>61610</v>
      </c>
      <c r="K182" s="27">
        <v>61050</v>
      </c>
      <c r="L182" s="27"/>
      <c r="M182" s="27"/>
      <c r="N182" s="27"/>
      <c r="O182" s="27"/>
      <c r="P182" s="27"/>
    </row>
    <row r="183" spans="1:16">
      <c r="A183" s="46" t="s">
        <v>125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</row>
    <row r="184" spans="1:16">
      <c r="A184" s="54" t="s">
        <v>8</v>
      </c>
      <c r="B184" s="27">
        <v>1613</v>
      </c>
      <c r="C184" s="27"/>
      <c r="D184" s="27"/>
      <c r="E184" s="27"/>
      <c r="F184" s="27">
        <v>49</v>
      </c>
      <c r="G184" s="27">
        <v>77</v>
      </c>
      <c r="H184" s="27">
        <v>156</v>
      </c>
      <c r="I184" s="27">
        <v>213</v>
      </c>
      <c r="J184" s="27">
        <v>470</v>
      </c>
      <c r="K184" s="27">
        <v>608</v>
      </c>
      <c r="L184" s="27"/>
      <c r="M184" s="27"/>
      <c r="N184" s="27"/>
      <c r="O184" s="27"/>
      <c r="P184" s="27"/>
    </row>
    <row r="185" spans="1:16">
      <c r="A185" s="54" t="s">
        <v>15</v>
      </c>
      <c r="B185" s="27">
        <v>62460</v>
      </c>
      <c r="C185" s="27"/>
      <c r="D185" s="27"/>
      <c r="E185" s="27"/>
      <c r="F185" s="27">
        <v>58320</v>
      </c>
      <c r="G185" s="27">
        <v>62260</v>
      </c>
      <c r="H185" s="27">
        <v>62820</v>
      </c>
      <c r="I185" s="27">
        <v>62630</v>
      </c>
      <c r="J185" s="27">
        <v>62650</v>
      </c>
      <c r="K185" s="27">
        <v>62790</v>
      </c>
      <c r="L185" s="27"/>
      <c r="M185" s="27"/>
      <c r="N185" s="27"/>
      <c r="O185" s="27"/>
      <c r="P185" s="27"/>
    </row>
    <row r="186" spans="1:16">
      <c r="A186" s="46" t="s">
        <v>126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</row>
    <row r="187" spans="1:16">
      <c r="A187" s="54" t="s">
        <v>8</v>
      </c>
      <c r="B187" s="27">
        <v>185</v>
      </c>
      <c r="C187" s="27"/>
      <c r="D187" s="27"/>
      <c r="E187" s="27">
        <v>29</v>
      </c>
      <c r="F187" s="27"/>
      <c r="G187" s="27"/>
      <c r="H187" s="27"/>
      <c r="I187" s="27"/>
      <c r="J187" s="27">
        <v>23</v>
      </c>
      <c r="K187" s="27">
        <v>39</v>
      </c>
      <c r="L187" s="27"/>
      <c r="M187" s="27"/>
      <c r="N187" s="27"/>
      <c r="O187" s="27"/>
      <c r="P187" s="27"/>
    </row>
    <row r="188" spans="1:16">
      <c r="A188" s="54" t="s">
        <v>15</v>
      </c>
      <c r="B188" s="27">
        <v>56200</v>
      </c>
      <c r="C188" s="27"/>
      <c r="D188" s="27"/>
      <c r="E188" s="27">
        <v>50260</v>
      </c>
      <c r="F188" s="27"/>
      <c r="G188" s="27"/>
      <c r="H188" s="27"/>
      <c r="I188" s="27"/>
      <c r="J188" s="27">
        <v>66100</v>
      </c>
      <c r="K188" s="27">
        <v>63490</v>
      </c>
      <c r="L188" s="27"/>
      <c r="M188" s="27"/>
      <c r="N188" s="27"/>
      <c r="O188" s="27"/>
      <c r="P188" s="27"/>
    </row>
    <row r="189" spans="1:16">
      <c r="A189" s="46" t="s">
        <v>134</v>
      </c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</row>
    <row r="190" spans="1:16">
      <c r="A190" s="54" t="s">
        <v>8</v>
      </c>
      <c r="B190" s="27">
        <v>370</v>
      </c>
      <c r="C190" s="27"/>
      <c r="D190" s="27"/>
      <c r="E190" s="27"/>
      <c r="F190" s="27">
        <v>26</v>
      </c>
      <c r="G190" s="27"/>
      <c r="H190" s="27">
        <v>37</v>
      </c>
      <c r="I190" s="27">
        <v>41</v>
      </c>
      <c r="J190" s="27">
        <v>85</v>
      </c>
      <c r="K190" s="27">
        <v>121</v>
      </c>
      <c r="L190" s="27"/>
      <c r="M190" s="27"/>
      <c r="N190" s="27"/>
      <c r="O190" s="27"/>
      <c r="P190" s="27"/>
    </row>
    <row r="191" spans="1:16">
      <c r="A191" s="54" t="s">
        <v>15</v>
      </c>
      <c r="B191" s="27">
        <v>56920</v>
      </c>
      <c r="C191" s="27"/>
      <c r="D191" s="27"/>
      <c r="E191" s="27"/>
      <c r="F191" s="27">
        <v>52680</v>
      </c>
      <c r="G191" s="27"/>
      <c r="H191" s="27">
        <v>56720</v>
      </c>
      <c r="I191" s="27">
        <v>62480</v>
      </c>
      <c r="J191" s="27">
        <v>58780</v>
      </c>
      <c r="K191" s="27">
        <v>58010</v>
      </c>
      <c r="L191" s="27"/>
      <c r="M191" s="27"/>
      <c r="N191" s="27"/>
      <c r="O191" s="27"/>
      <c r="P191" s="27"/>
    </row>
    <row r="192" spans="1:16">
      <c r="A192" s="46" t="s">
        <v>132</v>
      </c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</row>
    <row r="193" spans="1:16">
      <c r="A193" s="54" t="s">
        <v>8</v>
      </c>
      <c r="B193" s="27">
        <v>215</v>
      </c>
      <c r="C193" s="27"/>
      <c r="D193" s="27"/>
      <c r="E193" s="27"/>
      <c r="F193" s="27"/>
      <c r="G193" s="27"/>
      <c r="H193" s="27">
        <v>63</v>
      </c>
      <c r="I193" s="27">
        <v>42</v>
      </c>
      <c r="J193" s="27">
        <v>36</v>
      </c>
      <c r="K193" s="27"/>
      <c r="L193" s="27"/>
      <c r="M193" s="27"/>
      <c r="N193" s="27"/>
      <c r="O193" s="27"/>
      <c r="P193" s="27"/>
    </row>
    <row r="194" spans="1:16">
      <c r="A194" s="54" t="s">
        <v>15</v>
      </c>
      <c r="B194" s="27">
        <v>57570</v>
      </c>
      <c r="C194" s="27"/>
      <c r="D194" s="27"/>
      <c r="E194" s="27"/>
      <c r="F194" s="27"/>
      <c r="G194" s="27"/>
      <c r="H194" s="27">
        <v>60520</v>
      </c>
      <c r="I194" s="27">
        <v>57630</v>
      </c>
      <c r="J194" s="27">
        <v>58260</v>
      </c>
      <c r="K194" s="27"/>
      <c r="L194" s="27"/>
      <c r="M194" s="27"/>
      <c r="N194" s="27"/>
      <c r="O194" s="27"/>
      <c r="P194" s="27"/>
    </row>
    <row r="195" spans="1:16">
      <c r="A195" s="46" t="s">
        <v>127</v>
      </c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</row>
    <row r="196" spans="1:16">
      <c r="A196" s="54" t="s">
        <v>8</v>
      </c>
      <c r="B196" s="27">
        <v>625</v>
      </c>
      <c r="C196" s="27"/>
      <c r="D196" s="27"/>
      <c r="E196" s="27"/>
      <c r="F196" s="27"/>
      <c r="G196" s="27"/>
      <c r="H196" s="27">
        <v>37</v>
      </c>
      <c r="I196" s="27">
        <v>71</v>
      </c>
      <c r="J196" s="27">
        <v>181</v>
      </c>
      <c r="K196" s="27">
        <v>312</v>
      </c>
      <c r="L196" s="27"/>
      <c r="M196" s="27"/>
      <c r="N196" s="27"/>
      <c r="O196" s="27"/>
      <c r="P196" s="27"/>
    </row>
    <row r="197" spans="1:16">
      <c r="A197" s="54" t="s">
        <v>15</v>
      </c>
      <c r="B197" s="27">
        <v>59310</v>
      </c>
      <c r="C197" s="27"/>
      <c r="D197" s="27"/>
      <c r="E197" s="27"/>
      <c r="F197" s="27"/>
      <c r="G197" s="27"/>
      <c r="H197" s="27">
        <v>58170</v>
      </c>
      <c r="I197" s="27">
        <v>60420</v>
      </c>
      <c r="J197" s="27">
        <v>60310</v>
      </c>
      <c r="K197" s="27">
        <v>58670</v>
      </c>
      <c r="L197" s="27"/>
      <c r="M197" s="27"/>
      <c r="N197" s="27"/>
      <c r="O197" s="27"/>
      <c r="P197" s="27"/>
    </row>
    <row r="198" spans="1:16">
      <c r="A198" s="55" t="s">
        <v>267</v>
      </c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7"/>
      <c r="M198" s="27"/>
      <c r="N198" s="27"/>
      <c r="O198" s="27"/>
      <c r="P198" s="27"/>
    </row>
    <row r="199" spans="1:16">
      <c r="A199" s="46" t="s">
        <v>14</v>
      </c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</row>
    <row r="200" spans="1:16">
      <c r="A200" s="54" t="s">
        <v>8</v>
      </c>
      <c r="B200" s="27">
        <v>806</v>
      </c>
      <c r="C200" s="27"/>
      <c r="D200" s="27">
        <v>32</v>
      </c>
      <c r="E200" s="27"/>
      <c r="F200" s="27"/>
      <c r="G200" s="27"/>
      <c r="H200" s="27"/>
      <c r="I200" s="27">
        <v>137</v>
      </c>
      <c r="J200" s="27"/>
      <c r="K200" s="27"/>
      <c r="L200" s="27"/>
      <c r="M200" s="27"/>
      <c r="N200" s="27"/>
      <c r="O200" s="27"/>
      <c r="P200" s="27"/>
    </row>
    <row r="201" spans="1:16">
      <c r="A201" s="54" t="s">
        <v>15</v>
      </c>
      <c r="B201" s="27">
        <v>62240</v>
      </c>
      <c r="C201" s="27"/>
      <c r="D201" s="27">
        <v>49890</v>
      </c>
      <c r="E201" s="27"/>
      <c r="F201" s="27"/>
      <c r="G201" s="27"/>
      <c r="H201" s="27"/>
      <c r="I201" s="27">
        <v>63280</v>
      </c>
      <c r="J201" s="27"/>
      <c r="K201" s="27"/>
      <c r="L201" s="27"/>
      <c r="M201" s="27"/>
      <c r="N201" s="27"/>
      <c r="O201" s="27"/>
      <c r="P201" s="27"/>
    </row>
    <row r="202" spans="1:16">
      <c r="A202" s="46" t="s">
        <v>128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</row>
    <row r="203" spans="1:16">
      <c r="A203" s="54" t="s">
        <v>8</v>
      </c>
      <c r="B203" s="27">
        <v>243</v>
      </c>
      <c r="C203" s="27"/>
      <c r="D203" s="27"/>
      <c r="E203" s="27"/>
      <c r="F203" s="27"/>
      <c r="G203" s="27"/>
      <c r="H203" s="27">
        <v>31</v>
      </c>
      <c r="I203" s="27">
        <v>50</v>
      </c>
      <c r="J203" s="27">
        <v>76</v>
      </c>
      <c r="K203" s="27"/>
      <c r="L203" s="27"/>
      <c r="M203" s="27"/>
      <c r="N203" s="27"/>
      <c r="O203" s="27"/>
      <c r="P203" s="27"/>
    </row>
    <row r="204" spans="1:16">
      <c r="A204" s="54" t="s">
        <v>15</v>
      </c>
      <c r="B204" s="27">
        <v>60960</v>
      </c>
      <c r="C204" s="27"/>
      <c r="D204" s="27"/>
      <c r="E204" s="27"/>
      <c r="F204" s="27"/>
      <c r="G204" s="27"/>
      <c r="H204" s="27">
        <v>66900</v>
      </c>
      <c r="I204" s="27">
        <v>62690</v>
      </c>
      <c r="J204" s="27">
        <v>60760</v>
      </c>
      <c r="K204" s="27"/>
      <c r="L204" s="27"/>
      <c r="M204" s="27"/>
      <c r="N204" s="27"/>
      <c r="O204" s="27"/>
      <c r="P204" s="27"/>
    </row>
    <row r="205" spans="1:16">
      <c r="A205" s="46" t="s">
        <v>129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</row>
    <row r="206" spans="1:16">
      <c r="A206" s="54" t="s">
        <v>8</v>
      </c>
      <c r="B206" s="27">
        <v>320</v>
      </c>
      <c r="C206" s="27"/>
      <c r="D206" s="27"/>
      <c r="E206" s="27"/>
      <c r="F206" s="27">
        <v>28</v>
      </c>
      <c r="G206" s="27">
        <v>35</v>
      </c>
      <c r="H206" s="27">
        <v>39</v>
      </c>
      <c r="I206" s="27">
        <v>48</v>
      </c>
      <c r="J206" s="27">
        <v>59</v>
      </c>
      <c r="K206" s="27">
        <v>68</v>
      </c>
      <c r="L206" s="27"/>
      <c r="M206" s="27"/>
      <c r="N206" s="27"/>
      <c r="O206" s="27"/>
      <c r="P206" s="27"/>
    </row>
    <row r="207" spans="1:16">
      <c r="A207" s="54" t="s">
        <v>15</v>
      </c>
      <c r="B207" s="27">
        <v>63860</v>
      </c>
      <c r="C207" s="27"/>
      <c r="D207" s="27"/>
      <c r="E207" s="27"/>
      <c r="F207" s="27">
        <v>59500</v>
      </c>
      <c r="G207" s="27">
        <v>63250</v>
      </c>
      <c r="H207" s="27">
        <v>67730</v>
      </c>
      <c r="I207" s="27">
        <v>63050</v>
      </c>
      <c r="J207" s="27">
        <v>63900</v>
      </c>
      <c r="K207" s="27">
        <v>68980</v>
      </c>
      <c r="L207" s="27"/>
      <c r="M207" s="27"/>
      <c r="N207" s="27"/>
      <c r="O207" s="27"/>
      <c r="P207" s="27"/>
    </row>
    <row r="208" spans="1:16">
      <c r="A208" s="46" t="s">
        <v>135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</row>
    <row r="209" spans="1:16">
      <c r="A209" s="54" t="s">
        <v>8</v>
      </c>
      <c r="B209" s="27">
        <v>143</v>
      </c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</row>
    <row r="210" spans="1:16">
      <c r="A210" s="54" t="s">
        <v>15</v>
      </c>
      <c r="B210" s="27">
        <v>62070</v>
      </c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>
      <c r="A211" s="46" t="s">
        <v>136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</row>
    <row r="212" spans="1:16">
      <c r="A212" s="54" t="s">
        <v>8</v>
      </c>
      <c r="B212" s="27">
        <v>79</v>
      </c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</row>
    <row r="213" spans="1:16">
      <c r="A213" s="54" t="s">
        <v>15</v>
      </c>
      <c r="B213" s="27">
        <v>57750</v>
      </c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</row>
    <row r="214" spans="1:16">
      <c r="A214" s="55" t="s">
        <v>265</v>
      </c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7"/>
      <c r="M214" s="27"/>
      <c r="N214" s="27"/>
      <c r="O214" s="27"/>
      <c r="P214" s="27"/>
    </row>
    <row r="215" spans="1:16">
      <c r="A215" s="46" t="s">
        <v>14</v>
      </c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</row>
    <row r="216" spans="1:16">
      <c r="A216" s="54" t="s">
        <v>8</v>
      </c>
      <c r="B216" s="27">
        <v>49</v>
      </c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</row>
    <row r="217" spans="1:16">
      <c r="A217" s="54" t="s">
        <v>15</v>
      </c>
      <c r="B217" s="27">
        <v>53490</v>
      </c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</row>
    <row r="218" spans="1:16">
      <c r="A218" s="46" t="s">
        <v>121</v>
      </c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</row>
    <row r="219" spans="1:16">
      <c r="A219" s="54" t="s">
        <v>8</v>
      </c>
      <c r="B219" s="27">
        <v>43</v>
      </c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</row>
    <row r="220" spans="1:16">
      <c r="A220" s="54" t="s">
        <v>15</v>
      </c>
      <c r="B220" s="27">
        <v>52510</v>
      </c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</row>
    <row r="221" spans="1:16">
      <c r="A221" s="55" t="s">
        <v>264</v>
      </c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7"/>
      <c r="M221" s="27"/>
      <c r="N221" s="27"/>
      <c r="O221" s="27"/>
      <c r="P221" s="27"/>
    </row>
    <row r="222" spans="1:16">
      <c r="A222" s="46" t="s">
        <v>14</v>
      </c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</row>
    <row r="223" spans="1:16">
      <c r="A223" s="54" t="s">
        <v>8</v>
      </c>
      <c r="B223" s="27">
        <v>144</v>
      </c>
      <c r="C223" s="27"/>
      <c r="D223" s="27"/>
      <c r="E223" s="27"/>
      <c r="F223" s="27">
        <v>25</v>
      </c>
      <c r="G223" s="27">
        <v>41</v>
      </c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>
      <c r="A224" s="54" t="s">
        <v>15</v>
      </c>
      <c r="B224" s="27">
        <v>58390</v>
      </c>
      <c r="C224" s="27"/>
      <c r="D224" s="27"/>
      <c r="E224" s="27"/>
      <c r="F224" s="27">
        <v>59420</v>
      </c>
      <c r="G224" s="27">
        <v>58340</v>
      </c>
      <c r="H224" s="27"/>
      <c r="I224" s="27"/>
      <c r="J224" s="27"/>
      <c r="K224" s="27"/>
      <c r="L224" s="27"/>
      <c r="M224" s="27"/>
      <c r="N224" s="27"/>
      <c r="O224" s="27"/>
      <c r="P224" s="27"/>
    </row>
    <row r="225" spans="1:16">
      <c r="A225" s="46" t="s">
        <v>121</v>
      </c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</row>
    <row r="226" spans="1:16">
      <c r="A226" s="54" t="s">
        <v>8</v>
      </c>
      <c r="B226" s="27">
        <v>144</v>
      </c>
      <c r="C226" s="27"/>
      <c r="D226" s="27"/>
      <c r="E226" s="27"/>
      <c r="F226" s="27">
        <v>25</v>
      </c>
      <c r="G226" s="27">
        <v>41</v>
      </c>
      <c r="H226" s="27"/>
      <c r="I226" s="27"/>
      <c r="J226" s="27"/>
      <c r="K226" s="27"/>
      <c r="L226" s="27"/>
      <c r="M226" s="27"/>
      <c r="N226" s="27"/>
      <c r="O226" s="27"/>
      <c r="P226" s="27"/>
    </row>
    <row r="227" spans="1:16">
      <c r="A227" s="54" t="s">
        <v>15</v>
      </c>
      <c r="B227" s="27">
        <v>58390</v>
      </c>
      <c r="C227" s="27"/>
      <c r="D227" s="27"/>
      <c r="E227" s="27"/>
      <c r="F227" s="27">
        <v>59420</v>
      </c>
      <c r="G227" s="27">
        <v>58340</v>
      </c>
      <c r="H227" s="27"/>
      <c r="I227" s="27"/>
      <c r="J227" s="27"/>
      <c r="K227" s="27"/>
      <c r="L227" s="27"/>
      <c r="M227" s="27"/>
      <c r="N227" s="27"/>
      <c r="O227" s="27"/>
      <c r="P227" s="27"/>
    </row>
    <row r="228" spans="1:16">
      <c r="A228" s="55" t="s">
        <v>268</v>
      </c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7"/>
      <c r="M228" s="27"/>
      <c r="N228" s="27"/>
      <c r="O228" s="27"/>
      <c r="P228" s="27"/>
    </row>
    <row r="229" spans="1:16">
      <c r="A229" s="46" t="s">
        <v>14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</row>
    <row r="230" spans="1:16">
      <c r="A230" s="54" t="s">
        <v>8</v>
      </c>
      <c r="B230" s="27">
        <v>308</v>
      </c>
      <c r="C230" s="27"/>
      <c r="D230" s="27">
        <v>40</v>
      </c>
      <c r="E230" s="27">
        <v>42</v>
      </c>
      <c r="F230" s="27">
        <v>43</v>
      </c>
      <c r="G230" s="27">
        <v>38</v>
      </c>
      <c r="H230" s="27">
        <v>52</v>
      </c>
      <c r="I230" s="27"/>
      <c r="J230" s="27">
        <v>23</v>
      </c>
      <c r="K230" s="27"/>
      <c r="L230" s="27"/>
      <c r="M230" s="27"/>
      <c r="N230" s="27"/>
      <c r="O230" s="27"/>
      <c r="P230" s="27"/>
    </row>
    <row r="231" spans="1:16">
      <c r="A231" s="54" t="s">
        <v>15</v>
      </c>
      <c r="B231" s="27">
        <v>54580</v>
      </c>
      <c r="C231" s="27"/>
      <c r="D231" s="27">
        <v>49180</v>
      </c>
      <c r="E231" s="27">
        <v>54650</v>
      </c>
      <c r="F231" s="27">
        <v>53110</v>
      </c>
      <c r="G231" s="27">
        <v>57830</v>
      </c>
      <c r="H231" s="27">
        <v>60430</v>
      </c>
      <c r="I231" s="27"/>
      <c r="J231" s="27">
        <v>54440</v>
      </c>
      <c r="K231" s="27"/>
      <c r="L231" s="27"/>
      <c r="M231" s="27"/>
      <c r="N231" s="27"/>
      <c r="O231" s="27"/>
      <c r="P231" s="27"/>
    </row>
    <row r="232" spans="1:16">
      <c r="A232" s="46" t="s">
        <v>121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</row>
    <row r="233" spans="1:16">
      <c r="A233" s="54" t="s">
        <v>8</v>
      </c>
      <c r="B233" s="27">
        <v>308</v>
      </c>
      <c r="C233" s="27"/>
      <c r="D233" s="27">
        <v>40</v>
      </c>
      <c r="E233" s="27">
        <v>42</v>
      </c>
      <c r="F233" s="27">
        <v>43</v>
      </c>
      <c r="G233" s="27">
        <v>38</v>
      </c>
      <c r="H233" s="27">
        <v>52</v>
      </c>
      <c r="I233" s="27"/>
      <c r="J233" s="27">
        <v>23</v>
      </c>
      <c r="K233" s="27"/>
      <c r="L233" s="27"/>
      <c r="M233" s="27"/>
      <c r="N233" s="27"/>
      <c r="O233" s="27"/>
      <c r="P233" s="27"/>
    </row>
    <row r="234" spans="1:16">
      <c r="A234" s="54" t="s">
        <v>15</v>
      </c>
      <c r="B234" s="27">
        <v>54580</v>
      </c>
      <c r="C234" s="27"/>
      <c r="D234" s="27">
        <v>49180</v>
      </c>
      <c r="E234" s="27">
        <v>54650</v>
      </c>
      <c r="F234" s="27">
        <v>53110</v>
      </c>
      <c r="G234" s="27">
        <v>57830</v>
      </c>
      <c r="H234" s="27">
        <v>60430</v>
      </c>
      <c r="I234" s="27"/>
      <c r="J234" s="27">
        <v>54440</v>
      </c>
      <c r="K234" s="27"/>
      <c r="L234" s="27"/>
      <c r="M234" s="27"/>
      <c r="N234" s="27"/>
      <c r="O234" s="27"/>
      <c r="P234" s="27"/>
    </row>
    <row r="235" spans="1:16">
      <c r="A235" s="55" t="s">
        <v>270</v>
      </c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7"/>
      <c r="M235" s="27"/>
      <c r="N235" s="27"/>
      <c r="O235" s="27"/>
      <c r="P235" s="27"/>
    </row>
    <row r="236" spans="1:16">
      <c r="A236" s="46" t="s">
        <v>14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>
      <c r="A237" s="54" t="s">
        <v>8</v>
      </c>
      <c r="B237" s="27">
        <v>146</v>
      </c>
      <c r="C237" s="27"/>
      <c r="D237" s="27"/>
      <c r="E237" s="27">
        <v>22</v>
      </c>
      <c r="F237" s="27"/>
      <c r="G237" s="27">
        <v>24</v>
      </c>
      <c r="H237" s="27"/>
      <c r="I237" s="27"/>
      <c r="J237" s="27"/>
      <c r="K237" s="27"/>
      <c r="L237" s="27"/>
      <c r="M237" s="27"/>
      <c r="N237" s="27"/>
      <c r="O237" s="27"/>
      <c r="P237" s="27"/>
    </row>
    <row r="238" spans="1:16">
      <c r="A238" s="54" t="s">
        <v>15</v>
      </c>
      <c r="B238" s="27">
        <v>56940</v>
      </c>
      <c r="C238" s="27"/>
      <c r="D238" s="27"/>
      <c r="E238" s="27">
        <v>50090</v>
      </c>
      <c r="F238" s="27"/>
      <c r="G238" s="27">
        <v>57860</v>
      </c>
      <c r="H238" s="27"/>
      <c r="I238" s="27"/>
      <c r="J238" s="27"/>
      <c r="K238" s="27"/>
      <c r="L238" s="27"/>
      <c r="M238" s="27"/>
      <c r="N238" s="27"/>
      <c r="O238" s="27"/>
      <c r="P238" s="27"/>
    </row>
    <row r="239" spans="1:16">
      <c r="A239" s="46" t="s">
        <v>121</v>
      </c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</row>
    <row r="240" spans="1:16">
      <c r="A240" s="54" t="s">
        <v>8</v>
      </c>
      <c r="B240" s="27">
        <v>146</v>
      </c>
      <c r="C240" s="27"/>
      <c r="D240" s="27"/>
      <c r="E240" s="27">
        <v>22</v>
      </c>
      <c r="F240" s="27"/>
      <c r="G240" s="27">
        <v>24</v>
      </c>
      <c r="H240" s="27"/>
      <c r="I240" s="27"/>
      <c r="J240" s="27"/>
      <c r="K240" s="27"/>
      <c r="L240" s="27"/>
      <c r="M240" s="27"/>
      <c r="N240" s="27"/>
      <c r="O240" s="27"/>
      <c r="P240" s="27"/>
    </row>
    <row r="241" spans="1:16">
      <c r="A241" s="54" t="s">
        <v>15</v>
      </c>
      <c r="B241" s="27">
        <v>56940</v>
      </c>
      <c r="C241" s="27"/>
      <c r="D241" s="27"/>
      <c r="E241" s="27">
        <v>50090</v>
      </c>
      <c r="F241" s="27"/>
      <c r="G241" s="27">
        <v>57860</v>
      </c>
      <c r="H241" s="27"/>
      <c r="I241" s="27"/>
      <c r="J241" s="27"/>
      <c r="K241" s="27"/>
      <c r="L241" s="27"/>
      <c r="M241" s="27"/>
      <c r="N241" s="27"/>
      <c r="O241" s="27"/>
      <c r="P241" s="27"/>
    </row>
    <row r="242" spans="1:16">
      <c r="A242" s="55" t="s">
        <v>121</v>
      </c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7"/>
      <c r="M242" s="27"/>
      <c r="N242" s="27"/>
      <c r="O242" s="27"/>
      <c r="P242" s="27"/>
    </row>
    <row r="243" spans="1:16">
      <c r="A243" s="46" t="s">
        <v>14</v>
      </c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</row>
    <row r="244" spans="1:16">
      <c r="A244" s="54" t="s">
        <v>8</v>
      </c>
      <c r="B244" s="27">
        <v>2638</v>
      </c>
      <c r="C244" s="27">
        <v>170</v>
      </c>
      <c r="D244" s="27">
        <v>179</v>
      </c>
      <c r="E244" s="27">
        <v>192</v>
      </c>
      <c r="F244" s="27">
        <v>142</v>
      </c>
      <c r="G244" s="27">
        <v>243</v>
      </c>
      <c r="H244" s="27">
        <v>303</v>
      </c>
      <c r="I244" s="27">
        <v>214</v>
      </c>
      <c r="J244" s="27">
        <v>542</v>
      </c>
      <c r="K244" s="27">
        <v>635</v>
      </c>
      <c r="L244" s="27"/>
      <c r="M244" s="27"/>
      <c r="N244" s="27"/>
      <c r="O244" s="27"/>
      <c r="P244" s="27"/>
    </row>
    <row r="245" spans="1:16">
      <c r="A245" s="54" t="s">
        <v>15</v>
      </c>
      <c r="B245" s="27">
        <v>60700</v>
      </c>
      <c r="C245" s="27">
        <v>43460</v>
      </c>
      <c r="D245" s="27">
        <v>49070</v>
      </c>
      <c r="E245" s="27">
        <v>53110</v>
      </c>
      <c r="F245" s="27">
        <v>57650</v>
      </c>
      <c r="G245" s="27">
        <v>60320</v>
      </c>
      <c r="H245" s="27">
        <v>65340</v>
      </c>
      <c r="I245" s="27">
        <v>64990</v>
      </c>
      <c r="J245" s="27">
        <v>64870</v>
      </c>
      <c r="K245" s="27">
        <v>64380</v>
      </c>
      <c r="L245" s="27"/>
      <c r="M245" s="27"/>
      <c r="N245" s="27"/>
      <c r="O245" s="27"/>
      <c r="P245" s="27"/>
    </row>
    <row r="246" spans="1:16">
      <c r="A246" s="46" t="s">
        <v>121</v>
      </c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</row>
    <row r="247" spans="1:16">
      <c r="A247" s="54" t="s">
        <v>8</v>
      </c>
      <c r="B247" s="27">
        <v>2638</v>
      </c>
      <c r="C247" s="27">
        <v>170</v>
      </c>
      <c r="D247" s="27">
        <v>179</v>
      </c>
      <c r="E247" s="27">
        <v>192</v>
      </c>
      <c r="F247" s="27">
        <v>142</v>
      </c>
      <c r="G247" s="27">
        <v>243</v>
      </c>
      <c r="H247" s="27">
        <v>303</v>
      </c>
      <c r="I247" s="27">
        <v>214</v>
      </c>
      <c r="J247" s="27">
        <v>542</v>
      </c>
      <c r="K247" s="27">
        <v>635</v>
      </c>
      <c r="L247" s="27"/>
      <c r="M247" s="27"/>
      <c r="N247" s="27"/>
      <c r="O247" s="27"/>
      <c r="P247" s="27"/>
    </row>
    <row r="248" spans="1:16">
      <c r="A248" s="54" t="s">
        <v>15</v>
      </c>
      <c r="B248" s="27">
        <v>60700</v>
      </c>
      <c r="C248" s="27">
        <v>43460</v>
      </c>
      <c r="D248" s="27">
        <v>49070</v>
      </c>
      <c r="E248" s="27">
        <v>53110</v>
      </c>
      <c r="F248" s="27">
        <v>57650</v>
      </c>
      <c r="G248" s="27">
        <v>60320</v>
      </c>
      <c r="H248" s="27">
        <v>65340</v>
      </c>
      <c r="I248" s="27">
        <v>64990</v>
      </c>
      <c r="J248" s="27">
        <v>64870</v>
      </c>
      <c r="K248" s="27">
        <v>64380</v>
      </c>
      <c r="L248" s="27"/>
      <c r="M248" s="27"/>
      <c r="N248" s="27"/>
      <c r="O248" s="27"/>
      <c r="P248" s="27"/>
    </row>
    <row r="249" spans="1:16">
      <c r="A249" s="125" t="s">
        <v>137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>
      <c r="A250" s="55" t="s">
        <v>14</v>
      </c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7"/>
      <c r="M250" s="27"/>
      <c r="N250" s="27"/>
      <c r="O250" s="27"/>
      <c r="P250" s="27"/>
    </row>
    <row r="251" spans="1:16">
      <c r="A251" s="46" t="s">
        <v>14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</row>
    <row r="252" spans="1:16">
      <c r="A252" s="54" t="s">
        <v>8</v>
      </c>
      <c r="B252" s="27">
        <v>1154</v>
      </c>
      <c r="C252" s="27"/>
      <c r="D252" s="27"/>
      <c r="E252" s="27">
        <v>179</v>
      </c>
      <c r="F252" s="27"/>
      <c r="G252" s="27">
        <v>126</v>
      </c>
      <c r="H252" s="27"/>
      <c r="I252" s="27"/>
      <c r="J252" s="27"/>
      <c r="K252" s="27">
        <v>211</v>
      </c>
      <c r="L252" s="27"/>
      <c r="M252" s="27"/>
      <c r="N252" s="27"/>
      <c r="O252" s="27"/>
      <c r="P252" s="27"/>
    </row>
    <row r="253" spans="1:16">
      <c r="A253" s="54" t="s">
        <v>15</v>
      </c>
      <c r="B253" s="27">
        <v>56690</v>
      </c>
      <c r="C253" s="27"/>
      <c r="D253" s="27"/>
      <c r="E253" s="27">
        <v>52100</v>
      </c>
      <c r="F253" s="27"/>
      <c r="G253" s="27">
        <v>56400</v>
      </c>
      <c r="H253" s="27"/>
      <c r="I253" s="27"/>
      <c r="J253" s="27"/>
      <c r="K253" s="27">
        <v>60030</v>
      </c>
      <c r="L253" s="27"/>
      <c r="M253" s="27"/>
      <c r="N253" s="27"/>
      <c r="O253" s="27"/>
      <c r="P253" s="27"/>
    </row>
    <row r="254" spans="1:16">
      <c r="A254" s="55" t="s">
        <v>121</v>
      </c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7"/>
      <c r="M254" s="27"/>
      <c r="N254" s="27"/>
      <c r="O254" s="27"/>
      <c r="P254" s="27"/>
    </row>
    <row r="255" spans="1:16">
      <c r="A255" s="46" t="s">
        <v>14</v>
      </c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</row>
    <row r="256" spans="1:16">
      <c r="A256" s="54" t="s">
        <v>8</v>
      </c>
      <c r="B256" s="27"/>
      <c r="C256" s="27"/>
      <c r="D256" s="27"/>
      <c r="E256" s="27"/>
      <c r="F256" s="27"/>
      <c r="G256" s="27">
        <v>126</v>
      </c>
      <c r="H256" s="27"/>
      <c r="I256" s="27"/>
      <c r="J256" s="27"/>
      <c r="K256" s="27">
        <v>211</v>
      </c>
      <c r="L256" s="27"/>
      <c r="M256" s="27"/>
      <c r="N256" s="27"/>
      <c r="O256" s="27"/>
      <c r="P256" s="27"/>
    </row>
    <row r="257" spans="1:16">
      <c r="A257" s="54" t="s">
        <v>15</v>
      </c>
      <c r="B257" s="27"/>
      <c r="C257" s="27"/>
      <c r="D257" s="27"/>
      <c r="E257" s="27"/>
      <c r="F257" s="27"/>
      <c r="G257" s="27">
        <v>56400</v>
      </c>
      <c r="H257" s="27"/>
      <c r="I257" s="27"/>
      <c r="J257" s="27"/>
      <c r="K257" s="27">
        <v>60030</v>
      </c>
      <c r="L257" s="27"/>
      <c r="M257" s="27"/>
      <c r="N257" s="27"/>
      <c r="O257" s="27"/>
      <c r="P257" s="27"/>
    </row>
    <row r="258" spans="1:16">
      <c r="A258" s="46" t="s">
        <v>121</v>
      </c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</row>
    <row r="259" spans="1:16">
      <c r="A259" s="54" t="s">
        <v>8</v>
      </c>
      <c r="B259" s="27"/>
      <c r="C259" s="27"/>
      <c r="D259" s="27"/>
      <c r="E259" s="27"/>
      <c r="F259" s="27"/>
      <c r="G259" s="27">
        <v>126</v>
      </c>
      <c r="H259" s="27"/>
      <c r="I259" s="27"/>
      <c r="J259" s="27"/>
      <c r="K259" s="27">
        <v>211</v>
      </c>
      <c r="L259" s="27"/>
      <c r="M259" s="27"/>
      <c r="N259" s="27"/>
      <c r="O259" s="27"/>
      <c r="P259" s="27"/>
    </row>
    <row r="260" spans="1:16">
      <c r="A260" s="54" t="s">
        <v>15</v>
      </c>
      <c r="B260" s="27"/>
      <c r="C260" s="27"/>
      <c r="D260" s="27"/>
      <c r="E260" s="27"/>
      <c r="F260" s="27"/>
      <c r="G260" s="27">
        <v>56400</v>
      </c>
      <c r="H260" s="27"/>
      <c r="I260" s="27"/>
      <c r="J260" s="27"/>
      <c r="K260" s="27">
        <v>60030</v>
      </c>
      <c r="L260" s="27"/>
      <c r="M260" s="27"/>
      <c r="N260" s="27"/>
      <c r="O260" s="27"/>
      <c r="P260" s="27"/>
    </row>
    <row r="261" spans="1:16">
      <c r="A261" s="125" t="s">
        <v>138</v>
      </c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</row>
    <row r="262" spans="1:16">
      <c r="A262" s="55" t="s">
        <v>14</v>
      </c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7"/>
      <c r="M262" s="27"/>
      <c r="N262" s="27"/>
      <c r="O262" s="27"/>
      <c r="P262" s="27"/>
    </row>
    <row r="263" spans="1:16">
      <c r="A263" s="46" t="s">
        <v>14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</row>
    <row r="264" spans="1:16">
      <c r="A264" s="54" t="s">
        <v>8</v>
      </c>
      <c r="B264" s="27">
        <v>494</v>
      </c>
      <c r="C264" s="27"/>
      <c r="D264" s="27"/>
      <c r="E264" s="27">
        <v>158</v>
      </c>
      <c r="F264" s="27"/>
      <c r="G264" s="27">
        <v>62</v>
      </c>
      <c r="H264" s="27"/>
      <c r="I264" s="27"/>
      <c r="J264" s="27"/>
      <c r="K264" s="27"/>
      <c r="L264" s="27"/>
      <c r="M264" s="27"/>
      <c r="N264" s="27"/>
      <c r="O264" s="27"/>
      <c r="P264" s="27"/>
    </row>
    <row r="265" spans="1:16">
      <c r="A265" s="54" t="s">
        <v>15</v>
      </c>
      <c r="B265" s="27">
        <v>70320</v>
      </c>
      <c r="C265" s="27"/>
      <c r="D265" s="27"/>
      <c r="E265" s="27">
        <v>71280</v>
      </c>
      <c r="F265" s="27"/>
      <c r="G265" s="27">
        <v>72410</v>
      </c>
      <c r="H265" s="27"/>
      <c r="I265" s="27"/>
      <c r="J265" s="27"/>
      <c r="K265" s="27"/>
      <c r="L265" s="27"/>
      <c r="M265" s="27"/>
      <c r="N265" s="27"/>
      <c r="O265" s="27"/>
      <c r="P265" s="27"/>
    </row>
    <row r="266" spans="1:16">
      <c r="A266" s="55" t="s">
        <v>272</v>
      </c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7"/>
      <c r="M266" s="27"/>
      <c r="N266" s="27"/>
      <c r="O266" s="27"/>
      <c r="P266" s="27"/>
    </row>
    <row r="267" spans="1:16">
      <c r="A267" s="46" t="s">
        <v>14</v>
      </c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</row>
    <row r="268" spans="1:16">
      <c r="A268" s="54" t="s">
        <v>8</v>
      </c>
      <c r="B268" s="27">
        <v>432</v>
      </c>
      <c r="C268" s="27"/>
      <c r="D268" s="27"/>
      <c r="E268" s="27"/>
      <c r="F268" s="27"/>
      <c r="G268" s="27">
        <v>55</v>
      </c>
      <c r="H268" s="27"/>
      <c r="I268" s="27"/>
      <c r="J268" s="27"/>
      <c r="K268" s="27"/>
      <c r="L268" s="27"/>
      <c r="M268" s="27"/>
      <c r="N268" s="27"/>
      <c r="O268" s="27"/>
      <c r="P268" s="27"/>
    </row>
    <row r="269" spans="1:16">
      <c r="A269" s="54" t="s">
        <v>15</v>
      </c>
      <c r="B269" s="27">
        <v>71190</v>
      </c>
      <c r="C269" s="27"/>
      <c r="D269" s="27"/>
      <c r="E269" s="27"/>
      <c r="F269" s="27"/>
      <c r="G269" s="27">
        <v>72470</v>
      </c>
      <c r="H269" s="27"/>
      <c r="I269" s="27"/>
      <c r="J269" s="27"/>
      <c r="K269" s="27"/>
      <c r="L269" s="27"/>
      <c r="M269" s="27"/>
      <c r="N269" s="27"/>
      <c r="O269" s="27"/>
      <c r="P269" s="27"/>
    </row>
    <row r="270" spans="1:16">
      <c r="A270" s="46" t="s">
        <v>121</v>
      </c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</row>
    <row r="271" spans="1:16">
      <c r="A271" s="54" t="s">
        <v>8</v>
      </c>
      <c r="B271" s="27">
        <v>432</v>
      </c>
      <c r="C271" s="27"/>
      <c r="D271" s="27"/>
      <c r="E271" s="27"/>
      <c r="F271" s="27"/>
      <c r="G271" s="27">
        <v>55</v>
      </c>
      <c r="H271" s="27"/>
      <c r="I271" s="27"/>
      <c r="J271" s="27"/>
      <c r="K271" s="27"/>
      <c r="L271" s="27"/>
      <c r="M271" s="27"/>
      <c r="N271" s="27"/>
      <c r="O271" s="27"/>
      <c r="P271" s="27"/>
    </row>
    <row r="272" spans="1:16">
      <c r="A272" s="54" t="s">
        <v>15</v>
      </c>
      <c r="B272" s="27">
        <v>71190</v>
      </c>
      <c r="C272" s="27"/>
      <c r="D272" s="27"/>
      <c r="E272" s="27"/>
      <c r="F272" s="27"/>
      <c r="G272" s="27">
        <v>72470</v>
      </c>
      <c r="H272" s="27"/>
      <c r="I272" s="27"/>
      <c r="J272" s="27"/>
      <c r="K272" s="27"/>
      <c r="L272" s="27"/>
      <c r="M272" s="27"/>
      <c r="N272" s="27"/>
      <c r="O272" s="27"/>
      <c r="P272" s="27"/>
    </row>
    <row r="273" spans="1:16">
      <c r="A273" s="55" t="s">
        <v>121</v>
      </c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7"/>
      <c r="M273" s="27"/>
      <c r="N273" s="27"/>
      <c r="O273" s="27"/>
      <c r="P273" s="27"/>
    </row>
    <row r="274" spans="1:16">
      <c r="A274" s="46" t="s">
        <v>14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</row>
    <row r="275" spans="1:16">
      <c r="A275" s="54" t="s">
        <v>8</v>
      </c>
      <c r="B275" s="27">
        <v>62</v>
      </c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1:16">
      <c r="A276" s="54" t="s">
        <v>15</v>
      </c>
      <c r="B276" s="27">
        <v>64310</v>
      </c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</row>
    <row r="277" spans="1:16">
      <c r="A277" s="46" t="s">
        <v>121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</row>
    <row r="278" spans="1:16">
      <c r="A278" s="54" t="s">
        <v>8</v>
      </c>
      <c r="B278" s="27">
        <v>62</v>
      </c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</row>
    <row r="279" spans="1:16">
      <c r="A279" s="54" t="s">
        <v>15</v>
      </c>
      <c r="B279" s="27">
        <v>64310</v>
      </c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</row>
    <row r="280" spans="1:16">
      <c r="A280" s="54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</row>
    <row r="281" spans="1:16">
      <c r="A281" s="23" t="s">
        <v>6</v>
      </c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7"/>
      <c r="M281" s="27"/>
      <c r="N281" s="27"/>
      <c r="O281" s="27"/>
      <c r="P281" s="27"/>
    </row>
    <row r="282" spans="1:16">
      <c r="A282" s="54" t="s">
        <v>8</v>
      </c>
      <c r="B282" s="27">
        <v>13904</v>
      </c>
      <c r="C282" s="27">
        <v>290</v>
      </c>
      <c r="D282" s="27">
        <v>1787</v>
      </c>
      <c r="E282" s="27">
        <v>2352</v>
      </c>
      <c r="F282" s="27">
        <v>1817</v>
      </c>
      <c r="G282" s="27">
        <v>1484</v>
      </c>
      <c r="H282" s="27">
        <v>1358</v>
      </c>
      <c r="I282" s="27">
        <v>1191</v>
      </c>
      <c r="J282" s="27">
        <v>1789</v>
      </c>
      <c r="K282" s="27">
        <v>1785</v>
      </c>
      <c r="L282" s="27"/>
      <c r="M282" s="27"/>
      <c r="N282" s="27"/>
      <c r="O282" s="27"/>
      <c r="P282" s="27"/>
    </row>
    <row r="283" spans="1:16">
      <c r="A283" s="54" t="s">
        <v>15</v>
      </c>
      <c r="B283" s="27">
        <v>60840</v>
      </c>
      <c r="C283" s="27">
        <v>44510</v>
      </c>
      <c r="D283" s="27">
        <v>52550</v>
      </c>
      <c r="E283" s="27">
        <v>58880</v>
      </c>
      <c r="F283" s="27">
        <v>62310</v>
      </c>
      <c r="G283" s="27">
        <v>64030</v>
      </c>
      <c r="H283" s="27">
        <v>64600</v>
      </c>
      <c r="I283" s="27">
        <v>64750</v>
      </c>
      <c r="J283" s="27">
        <v>63670</v>
      </c>
      <c r="K283" s="27">
        <v>62080</v>
      </c>
      <c r="L283" s="27"/>
      <c r="M283" s="27"/>
      <c r="N283" s="27"/>
      <c r="O283" s="27"/>
      <c r="P283" s="27"/>
    </row>
    <row r="284" spans="1:16">
      <c r="A284" s="54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</row>
    <row r="285" spans="1:16">
      <c r="A285" s="125" t="s">
        <v>120</v>
      </c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</row>
    <row r="286" spans="1:16">
      <c r="A286" s="46" t="s">
        <v>14</v>
      </c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</row>
    <row r="287" spans="1:16">
      <c r="A287" s="54" t="s">
        <v>8</v>
      </c>
      <c r="B287" s="27">
        <v>2381</v>
      </c>
      <c r="C287" s="27"/>
      <c r="D287" s="27">
        <v>357</v>
      </c>
      <c r="E287" s="27">
        <v>738</v>
      </c>
      <c r="F287" s="27">
        <v>526</v>
      </c>
      <c r="G287" s="27">
        <v>328</v>
      </c>
      <c r="H287" s="27">
        <v>193</v>
      </c>
      <c r="I287" s="27">
        <v>104</v>
      </c>
      <c r="J287" s="27"/>
      <c r="K287" s="27">
        <v>41</v>
      </c>
      <c r="L287" s="27"/>
      <c r="M287" s="27"/>
      <c r="N287" s="27"/>
      <c r="O287" s="27"/>
      <c r="P287" s="27"/>
    </row>
    <row r="288" spans="1:16">
      <c r="A288" s="54" t="s">
        <v>15</v>
      </c>
      <c r="B288" s="27">
        <v>68600</v>
      </c>
      <c r="C288" s="27"/>
      <c r="D288" s="27">
        <v>59130</v>
      </c>
      <c r="E288" s="27">
        <v>66750</v>
      </c>
      <c r="F288" s="27">
        <v>70450</v>
      </c>
      <c r="G288" s="27">
        <v>72450</v>
      </c>
      <c r="H288" s="27">
        <v>73140</v>
      </c>
      <c r="I288" s="27">
        <v>75300</v>
      </c>
      <c r="J288" s="27"/>
      <c r="K288" s="27">
        <v>77740</v>
      </c>
      <c r="L288" s="27"/>
      <c r="M288" s="27"/>
      <c r="N288" s="27"/>
      <c r="O288" s="27"/>
      <c r="P288" s="27"/>
    </row>
    <row r="289" spans="1:16">
      <c r="A289" s="55" t="s">
        <v>266</v>
      </c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7"/>
      <c r="M289" s="27"/>
      <c r="N289" s="27"/>
      <c r="O289" s="27"/>
      <c r="P289" s="27"/>
    </row>
    <row r="290" spans="1:16">
      <c r="A290" s="46" t="s">
        <v>14</v>
      </c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</row>
    <row r="291" spans="1:16">
      <c r="A291" s="54" t="s">
        <v>8</v>
      </c>
      <c r="B291" s="27">
        <v>1221</v>
      </c>
      <c r="C291" s="27"/>
      <c r="D291" s="27">
        <v>197</v>
      </c>
      <c r="E291" s="27">
        <v>404</v>
      </c>
      <c r="F291" s="27">
        <v>286</v>
      </c>
      <c r="G291" s="27">
        <v>172</v>
      </c>
      <c r="H291" s="27">
        <v>80</v>
      </c>
      <c r="I291" s="27">
        <v>27</v>
      </c>
      <c r="J291" s="27">
        <v>33</v>
      </c>
      <c r="K291" s="27"/>
      <c r="L291" s="27"/>
      <c r="M291" s="27"/>
      <c r="N291" s="27"/>
      <c r="O291" s="27"/>
      <c r="P291" s="27"/>
    </row>
    <row r="292" spans="1:16">
      <c r="A292" s="54" t="s">
        <v>15</v>
      </c>
      <c r="B292" s="27">
        <v>68730</v>
      </c>
      <c r="C292" s="27"/>
      <c r="D292" s="27">
        <v>59820</v>
      </c>
      <c r="E292" s="27">
        <v>67330</v>
      </c>
      <c r="F292" s="27">
        <v>71070</v>
      </c>
      <c r="G292" s="27">
        <v>71900</v>
      </c>
      <c r="H292" s="27">
        <v>73160</v>
      </c>
      <c r="I292" s="27">
        <v>77820</v>
      </c>
      <c r="J292" s="27">
        <v>79740</v>
      </c>
      <c r="K292" s="27"/>
      <c r="L292" s="27"/>
      <c r="M292" s="27"/>
      <c r="N292" s="27"/>
      <c r="O292" s="27"/>
      <c r="P292" s="27"/>
    </row>
    <row r="293" spans="1:16">
      <c r="A293" s="46" t="s">
        <v>125</v>
      </c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</row>
    <row r="294" spans="1:16">
      <c r="A294" s="54" t="s">
        <v>8</v>
      </c>
      <c r="B294" s="27">
        <v>1145</v>
      </c>
      <c r="C294" s="27"/>
      <c r="D294" s="27">
        <v>195</v>
      </c>
      <c r="E294" s="27">
        <v>388</v>
      </c>
      <c r="F294" s="27">
        <v>267</v>
      </c>
      <c r="G294" s="27">
        <v>150</v>
      </c>
      <c r="H294" s="27">
        <v>73</v>
      </c>
      <c r="I294" s="27">
        <v>23</v>
      </c>
      <c r="J294" s="27">
        <v>28</v>
      </c>
      <c r="K294" s="27"/>
      <c r="L294" s="27"/>
      <c r="M294" s="27"/>
      <c r="N294" s="27"/>
      <c r="O294" s="27"/>
      <c r="P294" s="27"/>
    </row>
    <row r="295" spans="1:16">
      <c r="A295" s="54" t="s">
        <v>15</v>
      </c>
      <c r="B295" s="27">
        <v>68870</v>
      </c>
      <c r="C295" s="27"/>
      <c r="D295" s="27">
        <v>59960</v>
      </c>
      <c r="E295" s="27">
        <v>67330</v>
      </c>
      <c r="F295" s="27">
        <v>71490</v>
      </c>
      <c r="G295" s="27">
        <v>72510</v>
      </c>
      <c r="H295" s="27">
        <v>73660</v>
      </c>
      <c r="I295" s="27">
        <v>79260</v>
      </c>
      <c r="J295" s="27">
        <v>81370</v>
      </c>
      <c r="K295" s="27"/>
      <c r="L295" s="27"/>
      <c r="M295" s="27"/>
      <c r="N295" s="27"/>
      <c r="O295" s="27"/>
      <c r="P295" s="27"/>
    </row>
    <row r="296" spans="1:16">
      <c r="A296" s="46" t="s">
        <v>126</v>
      </c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</row>
    <row r="297" spans="1:16">
      <c r="A297" s="54" t="s">
        <v>8</v>
      </c>
      <c r="B297" s="27">
        <v>25</v>
      </c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</row>
    <row r="298" spans="1:16">
      <c r="A298" s="54" t="s">
        <v>15</v>
      </c>
      <c r="B298" s="27">
        <v>67310</v>
      </c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</row>
    <row r="299" spans="1:16">
      <c r="A299" s="46" t="s">
        <v>127</v>
      </c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</row>
    <row r="300" spans="1:16">
      <c r="A300" s="54" t="s">
        <v>8</v>
      </c>
      <c r="B300" s="27">
        <v>45</v>
      </c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</row>
    <row r="301" spans="1:16">
      <c r="A301" s="54" t="s">
        <v>15</v>
      </c>
      <c r="B301" s="27">
        <v>67270</v>
      </c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</row>
    <row r="302" spans="1:16">
      <c r="A302" s="55" t="s">
        <v>267</v>
      </c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7"/>
      <c r="M302" s="27"/>
      <c r="N302" s="27"/>
      <c r="O302" s="27"/>
      <c r="P302" s="27"/>
    </row>
    <row r="303" spans="1:16">
      <c r="A303" s="46" t="s">
        <v>14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</row>
    <row r="304" spans="1:16">
      <c r="A304" s="54" t="s">
        <v>8</v>
      </c>
      <c r="B304" s="27">
        <v>304</v>
      </c>
      <c r="C304" s="27"/>
      <c r="D304" s="27"/>
      <c r="E304" s="27">
        <v>96</v>
      </c>
      <c r="F304" s="27">
        <v>67</v>
      </c>
      <c r="G304" s="27"/>
      <c r="H304" s="27"/>
      <c r="I304" s="27"/>
      <c r="J304" s="27"/>
      <c r="K304" s="27"/>
      <c r="L304" s="27"/>
      <c r="M304" s="27"/>
      <c r="N304" s="27"/>
      <c r="O304" s="27"/>
      <c r="P304" s="27"/>
    </row>
    <row r="305" spans="1:16">
      <c r="A305" s="54" t="s">
        <v>15</v>
      </c>
      <c r="B305" s="27">
        <v>73910</v>
      </c>
      <c r="C305" s="27"/>
      <c r="D305" s="27"/>
      <c r="E305" s="27">
        <v>72520</v>
      </c>
      <c r="F305" s="27">
        <v>75160</v>
      </c>
      <c r="G305" s="27"/>
      <c r="H305" s="27"/>
      <c r="I305" s="27"/>
      <c r="J305" s="27"/>
      <c r="K305" s="27"/>
      <c r="L305" s="27"/>
      <c r="M305" s="27"/>
      <c r="N305" s="27"/>
      <c r="O305" s="27"/>
      <c r="P305" s="27"/>
    </row>
    <row r="306" spans="1:16">
      <c r="A306" s="46" t="s">
        <v>128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</row>
    <row r="307" spans="1:16">
      <c r="A307" s="54" t="s">
        <v>8</v>
      </c>
      <c r="B307" s="27">
        <v>73</v>
      </c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</row>
    <row r="308" spans="1:16">
      <c r="A308" s="54" t="s">
        <v>15</v>
      </c>
      <c r="B308" s="27">
        <v>72340</v>
      </c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</row>
    <row r="309" spans="1:16">
      <c r="A309" s="46" t="s">
        <v>130</v>
      </c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</row>
    <row r="310" spans="1:16">
      <c r="A310" s="54" t="s">
        <v>8</v>
      </c>
      <c r="B310" s="27">
        <v>119</v>
      </c>
      <c r="C310" s="27"/>
      <c r="D310" s="27"/>
      <c r="E310" s="27">
        <v>33</v>
      </c>
      <c r="F310" s="27">
        <v>28</v>
      </c>
      <c r="G310" s="27"/>
      <c r="H310" s="27"/>
      <c r="I310" s="27"/>
      <c r="J310" s="27"/>
      <c r="K310" s="27"/>
      <c r="L310" s="27"/>
      <c r="M310" s="27"/>
      <c r="N310" s="27"/>
      <c r="O310" s="27"/>
      <c r="P310" s="27"/>
    </row>
    <row r="311" spans="1:16">
      <c r="A311" s="54" t="s">
        <v>15</v>
      </c>
      <c r="B311" s="27">
        <v>76210</v>
      </c>
      <c r="C311" s="27"/>
      <c r="D311" s="27"/>
      <c r="E311" s="27">
        <v>74160</v>
      </c>
      <c r="F311" s="27">
        <v>75970</v>
      </c>
      <c r="G311" s="27"/>
      <c r="H311" s="27"/>
      <c r="I311" s="27"/>
      <c r="J311" s="27"/>
      <c r="K311" s="27"/>
      <c r="L311" s="27"/>
      <c r="M311" s="27"/>
      <c r="N311" s="27"/>
      <c r="O311" s="27"/>
      <c r="P311" s="27"/>
    </row>
    <row r="312" spans="1:16">
      <c r="A312" s="55" t="s">
        <v>265</v>
      </c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7"/>
      <c r="M312" s="27"/>
      <c r="N312" s="27"/>
      <c r="O312" s="27"/>
      <c r="P312" s="27"/>
    </row>
    <row r="313" spans="1:16">
      <c r="A313" s="46" t="s">
        <v>122</v>
      </c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</row>
    <row r="314" spans="1:16">
      <c r="A314" s="54" t="s">
        <v>8</v>
      </c>
      <c r="B314" s="27">
        <v>72</v>
      </c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</row>
    <row r="315" spans="1:16">
      <c r="A315" s="54" t="s">
        <v>15</v>
      </c>
      <c r="B315" s="27">
        <v>66310</v>
      </c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</row>
    <row r="316" spans="1:16">
      <c r="A316" s="46" t="s">
        <v>123</v>
      </c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</row>
    <row r="317" spans="1:16">
      <c r="A317" s="54" t="s">
        <v>8</v>
      </c>
      <c r="B317" s="27">
        <v>363</v>
      </c>
      <c r="C317" s="27"/>
      <c r="D317" s="27">
        <v>49</v>
      </c>
      <c r="E317" s="27">
        <v>113</v>
      </c>
      <c r="F317" s="27">
        <v>67</v>
      </c>
      <c r="G317" s="27">
        <v>38</v>
      </c>
      <c r="H317" s="27">
        <v>29</v>
      </c>
      <c r="I317" s="27">
        <v>36</v>
      </c>
      <c r="J317" s="27"/>
      <c r="K317" s="27"/>
      <c r="L317" s="27"/>
      <c r="M317" s="27"/>
      <c r="N317" s="27"/>
      <c r="O317" s="27"/>
      <c r="P317" s="27"/>
    </row>
    <row r="318" spans="1:16">
      <c r="A318" s="54" t="s">
        <v>15</v>
      </c>
      <c r="B318" s="27">
        <v>69110</v>
      </c>
      <c r="C318" s="27"/>
      <c r="D318" s="27">
        <v>56330</v>
      </c>
      <c r="E318" s="27">
        <v>65930</v>
      </c>
      <c r="F318" s="27">
        <v>71130</v>
      </c>
      <c r="G318" s="27">
        <v>76210</v>
      </c>
      <c r="H318" s="27">
        <v>73170</v>
      </c>
      <c r="I318" s="27">
        <v>74630</v>
      </c>
      <c r="J318" s="27"/>
      <c r="K318" s="27"/>
      <c r="L318" s="27"/>
      <c r="M318" s="27"/>
      <c r="N318" s="27"/>
      <c r="O318" s="27"/>
      <c r="P318" s="27"/>
    </row>
    <row r="319" spans="1:16">
      <c r="A319" s="46" t="s">
        <v>14</v>
      </c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</row>
    <row r="320" spans="1:16">
      <c r="A320" s="54" t="s">
        <v>8</v>
      </c>
      <c r="B320" s="27">
        <v>679</v>
      </c>
      <c r="C320" s="27"/>
      <c r="D320" s="27">
        <v>96</v>
      </c>
      <c r="E320" s="27">
        <v>205</v>
      </c>
      <c r="F320" s="27">
        <v>140</v>
      </c>
      <c r="G320" s="27">
        <v>90</v>
      </c>
      <c r="H320" s="27"/>
      <c r="I320" s="27">
        <v>47</v>
      </c>
      <c r="J320" s="27">
        <v>37</v>
      </c>
      <c r="K320" s="27"/>
      <c r="L320" s="27"/>
      <c r="M320" s="27"/>
      <c r="N320" s="27"/>
      <c r="O320" s="27"/>
      <c r="P320" s="27"/>
    </row>
    <row r="321" spans="1:16">
      <c r="A321" s="54" t="s">
        <v>15</v>
      </c>
      <c r="B321" s="27">
        <v>67270</v>
      </c>
      <c r="C321" s="27"/>
      <c r="D321" s="27">
        <v>56050</v>
      </c>
      <c r="E321" s="27">
        <v>64440</v>
      </c>
      <c r="F321" s="27">
        <v>68140</v>
      </c>
      <c r="G321" s="27">
        <v>73690</v>
      </c>
      <c r="H321" s="27"/>
      <c r="I321" s="27">
        <v>74000</v>
      </c>
      <c r="J321" s="27">
        <v>74060</v>
      </c>
      <c r="K321" s="27"/>
      <c r="L321" s="27"/>
      <c r="M321" s="27"/>
      <c r="N321" s="27"/>
      <c r="O321" s="27"/>
      <c r="P321" s="27"/>
    </row>
    <row r="322" spans="1:16">
      <c r="A322" s="46" t="s">
        <v>121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</row>
    <row r="323" spans="1:16">
      <c r="A323" s="54" t="s">
        <v>8</v>
      </c>
      <c r="B323" s="27"/>
      <c r="C323" s="27"/>
      <c r="D323" s="27">
        <v>25</v>
      </c>
      <c r="E323" s="27"/>
      <c r="F323" s="27"/>
      <c r="G323" s="27">
        <v>35</v>
      </c>
      <c r="H323" s="27"/>
      <c r="I323" s="27"/>
      <c r="J323" s="27"/>
      <c r="K323" s="27"/>
      <c r="L323" s="27"/>
      <c r="M323" s="27"/>
      <c r="N323" s="27"/>
      <c r="O323" s="27"/>
      <c r="P323" s="27"/>
    </row>
    <row r="324" spans="1:16">
      <c r="A324" s="54" t="s">
        <v>15</v>
      </c>
      <c r="B324" s="27"/>
      <c r="C324" s="27"/>
      <c r="D324" s="27">
        <v>56420</v>
      </c>
      <c r="E324" s="27"/>
      <c r="F324" s="27"/>
      <c r="G324" s="27">
        <v>71570</v>
      </c>
      <c r="H324" s="27"/>
      <c r="I324" s="27"/>
      <c r="J324" s="27"/>
      <c r="K324" s="27"/>
      <c r="L324" s="27"/>
      <c r="M324" s="27"/>
      <c r="N324" s="27"/>
      <c r="O324" s="27"/>
      <c r="P324" s="27"/>
    </row>
    <row r="325" spans="1:16">
      <c r="A325" s="55" t="s">
        <v>264</v>
      </c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7"/>
      <c r="M325" s="27"/>
      <c r="N325" s="27"/>
      <c r="O325" s="27"/>
      <c r="P325" s="27"/>
    </row>
    <row r="326" spans="1:16">
      <c r="A326" s="46" t="s">
        <v>14</v>
      </c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</row>
    <row r="327" spans="1:16">
      <c r="A327" s="54" t="s">
        <v>8</v>
      </c>
      <c r="B327" s="27">
        <v>69</v>
      </c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1:16">
      <c r="A328" s="54" t="s">
        <v>15</v>
      </c>
      <c r="B328" s="27">
        <v>65390</v>
      </c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</row>
    <row r="329" spans="1:16">
      <c r="A329" s="46" t="s">
        <v>121</v>
      </c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</row>
    <row r="330" spans="1:16">
      <c r="A330" s="54" t="s">
        <v>8</v>
      </c>
      <c r="B330" s="27">
        <v>69</v>
      </c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</row>
    <row r="331" spans="1:16">
      <c r="A331" s="54" t="s">
        <v>15</v>
      </c>
      <c r="B331" s="27">
        <v>65390</v>
      </c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spans="1:16">
      <c r="A332" s="55" t="s">
        <v>268</v>
      </c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7"/>
      <c r="M332" s="27"/>
      <c r="N332" s="27"/>
      <c r="O332" s="27"/>
      <c r="P332" s="27"/>
    </row>
    <row r="333" spans="1:16">
      <c r="A333" s="46" t="s">
        <v>14</v>
      </c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</row>
    <row r="334" spans="1:16">
      <c r="A334" s="54" t="s">
        <v>8</v>
      </c>
      <c r="B334" s="27">
        <v>31</v>
      </c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</row>
    <row r="335" spans="1:16">
      <c r="A335" s="54" t="s">
        <v>15</v>
      </c>
      <c r="B335" s="27">
        <v>58300</v>
      </c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</row>
    <row r="336" spans="1:16">
      <c r="A336" s="46" t="s">
        <v>121</v>
      </c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</row>
    <row r="337" spans="1:16">
      <c r="A337" s="54" t="s">
        <v>8</v>
      </c>
      <c r="B337" s="27">
        <v>31</v>
      </c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spans="1:16">
      <c r="A338" s="54" t="s">
        <v>15</v>
      </c>
      <c r="B338" s="27">
        <v>58300</v>
      </c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</row>
    <row r="339" spans="1:16">
      <c r="A339" s="125" t="s">
        <v>131</v>
      </c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</row>
    <row r="340" spans="1:16">
      <c r="A340" s="55" t="s">
        <v>14</v>
      </c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7"/>
      <c r="M340" s="27"/>
      <c r="N340" s="27"/>
      <c r="O340" s="27"/>
      <c r="P340" s="27"/>
    </row>
    <row r="341" spans="1:16">
      <c r="A341" s="46" t="s">
        <v>14</v>
      </c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</row>
    <row r="342" spans="1:16">
      <c r="A342" s="54" t="s">
        <v>8</v>
      </c>
      <c r="B342" s="27">
        <v>6671</v>
      </c>
      <c r="C342" s="27">
        <v>190</v>
      </c>
      <c r="D342" s="27">
        <v>1224</v>
      </c>
      <c r="E342" s="27">
        <v>1286</v>
      </c>
      <c r="F342" s="27">
        <v>933</v>
      </c>
      <c r="G342" s="27">
        <v>769</v>
      </c>
      <c r="H342" s="27">
        <v>696</v>
      </c>
      <c r="I342" s="27">
        <v>578</v>
      </c>
      <c r="J342" s="27">
        <v>546</v>
      </c>
      <c r="K342" s="27">
        <v>438</v>
      </c>
      <c r="L342" s="27"/>
      <c r="M342" s="27"/>
      <c r="N342" s="27"/>
      <c r="O342" s="27"/>
      <c r="P342" s="27"/>
    </row>
    <row r="343" spans="1:16">
      <c r="A343" s="54" t="s">
        <v>15</v>
      </c>
      <c r="B343" s="27">
        <v>60180</v>
      </c>
      <c r="C343" s="27">
        <v>44910</v>
      </c>
      <c r="D343" s="27">
        <v>51250</v>
      </c>
      <c r="E343" s="27">
        <v>55820</v>
      </c>
      <c r="F343" s="27">
        <v>60410</v>
      </c>
      <c r="G343" s="27">
        <v>64020</v>
      </c>
      <c r="H343" s="27">
        <v>65500</v>
      </c>
      <c r="I343" s="27">
        <v>66810</v>
      </c>
      <c r="J343" s="27">
        <v>69460</v>
      </c>
      <c r="K343" s="27">
        <v>68560</v>
      </c>
      <c r="L343" s="27"/>
      <c r="M343" s="27"/>
      <c r="N343" s="27"/>
      <c r="O343" s="27"/>
      <c r="P343" s="27"/>
    </row>
    <row r="344" spans="1:16">
      <c r="A344" s="55" t="s">
        <v>266</v>
      </c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7"/>
      <c r="M344" s="27"/>
      <c r="N344" s="27"/>
      <c r="O344" s="27"/>
      <c r="P344" s="27"/>
    </row>
    <row r="345" spans="1:16">
      <c r="A345" s="46" t="s">
        <v>14</v>
      </c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</row>
    <row r="346" spans="1:16">
      <c r="A346" s="54" t="s">
        <v>8</v>
      </c>
      <c r="B346" s="27">
        <v>4552</v>
      </c>
      <c r="C346" s="27">
        <v>118</v>
      </c>
      <c r="D346" s="27">
        <v>863</v>
      </c>
      <c r="E346" s="27">
        <v>943</v>
      </c>
      <c r="F346" s="27">
        <v>639</v>
      </c>
      <c r="G346" s="27">
        <v>530</v>
      </c>
      <c r="H346" s="27">
        <v>424</v>
      </c>
      <c r="I346" s="27">
        <v>355</v>
      </c>
      <c r="J346" s="27">
        <v>389</v>
      </c>
      <c r="K346" s="27">
        <v>282</v>
      </c>
      <c r="L346" s="27"/>
      <c r="M346" s="27"/>
      <c r="N346" s="27"/>
      <c r="O346" s="27"/>
      <c r="P346" s="27"/>
    </row>
    <row r="347" spans="1:16">
      <c r="A347" s="54" t="s">
        <v>15</v>
      </c>
      <c r="B347" s="27">
        <v>60320</v>
      </c>
      <c r="C347" s="27">
        <v>43840</v>
      </c>
      <c r="D347" s="27">
        <v>51400</v>
      </c>
      <c r="E347" s="27">
        <v>55950</v>
      </c>
      <c r="F347" s="27">
        <v>60740</v>
      </c>
      <c r="G347" s="27">
        <v>64480</v>
      </c>
      <c r="H347" s="27">
        <v>66450</v>
      </c>
      <c r="I347" s="27">
        <v>67200</v>
      </c>
      <c r="J347" s="27">
        <v>70180</v>
      </c>
      <c r="K347" s="27">
        <v>68920</v>
      </c>
      <c r="L347" s="27"/>
      <c r="M347" s="27"/>
      <c r="N347" s="27"/>
      <c r="O347" s="27"/>
      <c r="P347" s="27"/>
    </row>
    <row r="348" spans="1:16">
      <c r="A348" s="46" t="s">
        <v>125</v>
      </c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</row>
    <row r="349" spans="1:16">
      <c r="A349" s="54" t="s">
        <v>8</v>
      </c>
      <c r="B349" s="27">
        <v>3105</v>
      </c>
      <c r="C349" s="27">
        <v>92</v>
      </c>
      <c r="D349" s="27">
        <v>598</v>
      </c>
      <c r="E349" s="27">
        <v>663</v>
      </c>
      <c r="F349" s="27">
        <v>396</v>
      </c>
      <c r="G349" s="27">
        <v>332</v>
      </c>
      <c r="H349" s="27">
        <v>257</v>
      </c>
      <c r="I349" s="27">
        <v>253</v>
      </c>
      <c r="J349" s="27">
        <v>292</v>
      </c>
      <c r="K349" s="27">
        <v>214</v>
      </c>
      <c r="L349" s="27"/>
      <c r="M349" s="27"/>
      <c r="N349" s="27"/>
      <c r="O349" s="27"/>
      <c r="P349" s="27"/>
    </row>
    <row r="350" spans="1:16">
      <c r="A350" s="54" t="s">
        <v>15</v>
      </c>
      <c r="B350" s="27">
        <v>61190</v>
      </c>
      <c r="C350" s="27">
        <v>44000</v>
      </c>
      <c r="D350" s="27">
        <v>52290</v>
      </c>
      <c r="E350" s="27">
        <v>56720</v>
      </c>
      <c r="F350" s="27">
        <v>61010</v>
      </c>
      <c r="G350" s="27">
        <v>65780</v>
      </c>
      <c r="H350" s="27">
        <v>67860</v>
      </c>
      <c r="I350" s="27">
        <v>68210</v>
      </c>
      <c r="J350" s="27">
        <v>71410</v>
      </c>
      <c r="K350" s="27">
        <v>70190</v>
      </c>
      <c r="L350" s="27"/>
      <c r="M350" s="27"/>
      <c r="N350" s="27"/>
      <c r="O350" s="27"/>
      <c r="P350" s="27"/>
    </row>
    <row r="351" spans="1:16">
      <c r="A351" s="46" t="s">
        <v>126</v>
      </c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</row>
    <row r="352" spans="1:16">
      <c r="A352" s="54" t="s">
        <v>8</v>
      </c>
      <c r="B352" s="27">
        <v>1029</v>
      </c>
      <c r="C352" s="27"/>
      <c r="D352" s="27">
        <v>242</v>
      </c>
      <c r="E352" s="27">
        <v>230</v>
      </c>
      <c r="F352" s="27">
        <v>185</v>
      </c>
      <c r="G352" s="27">
        <v>135</v>
      </c>
      <c r="H352" s="27">
        <v>102</v>
      </c>
      <c r="I352" s="27">
        <v>50</v>
      </c>
      <c r="J352" s="27">
        <v>38</v>
      </c>
      <c r="K352" s="27">
        <v>24</v>
      </c>
      <c r="L352" s="27"/>
      <c r="M352" s="27"/>
      <c r="N352" s="27"/>
      <c r="O352" s="27"/>
      <c r="P352" s="27"/>
    </row>
    <row r="353" spans="1:16">
      <c r="A353" s="54" t="s">
        <v>15</v>
      </c>
      <c r="B353" s="27">
        <v>58050</v>
      </c>
      <c r="C353" s="27"/>
      <c r="D353" s="27">
        <v>49710</v>
      </c>
      <c r="E353" s="27">
        <v>54750</v>
      </c>
      <c r="F353" s="27">
        <v>61010</v>
      </c>
      <c r="G353" s="27">
        <v>63110</v>
      </c>
      <c r="H353" s="27">
        <v>65770</v>
      </c>
      <c r="I353" s="27">
        <v>66410</v>
      </c>
      <c r="J353" s="27">
        <v>70980</v>
      </c>
      <c r="K353" s="27">
        <v>65850</v>
      </c>
      <c r="L353" s="27"/>
      <c r="M353" s="27"/>
      <c r="N353" s="27"/>
      <c r="O353" s="27"/>
      <c r="P353" s="27"/>
    </row>
    <row r="354" spans="1:16">
      <c r="A354" s="46" t="s">
        <v>132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</row>
    <row r="355" spans="1:16">
      <c r="A355" s="54" t="s">
        <v>8</v>
      </c>
      <c r="B355" s="27">
        <v>262</v>
      </c>
      <c r="C355" s="27"/>
      <c r="D355" s="27">
        <v>23</v>
      </c>
      <c r="E355" s="27">
        <v>48</v>
      </c>
      <c r="F355" s="27">
        <v>48</v>
      </c>
      <c r="G355" s="27">
        <v>55</v>
      </c>
      <c r="H355" s="27">
        <v>45</v>
      </c>
      <c r="I355" s="27">
        <v>27</v>
      </c>
      <c r="J355" s="27"/>
      <c r="K355" s="27"/>
      <c r="L355" s="27"/>
      <c r="M355" s="27"/>
      <c r="N355" s="27"/>
      <c r="O355" s="27"/>
      <c r="P355" s="27"/>
    </row>
    <row r="356" spans="1:16">
      <c r="A356" s="54" t="s">
        <v>15</v>
      </c>
      <c r="B356" s="27">
        <v>56680</v>
      </c>
      <c r="C356" s="27"/>
      <c r="D356" s="27">
        <v>45810</v>
      </c>
      <c r="E356" s="27">
        <v>51160</v>
      </c>
      <c r="F356" s="27">
        <v>57000</v>
      </c>
      <c r="G356" s="27">
        <v>59830</v>
      </c>
      <c r="H356" s="27">
        <v>61680</v>
      </c>
      <c r="I356" s="27">
        <v>60230</v>
      </c>
      <c r="J356" s="27"/>
      <c r="K356" s="27"/>
      <c r="L356" s="27"/>
      <c r="M356" s="27"/>
      <c r="N356" s="27"/>
      <c r="O356" s="27"/>
      <c r="P356" s="27"/>
    </row>
    <row r="357" spans="1:16">
      <c r="A357" s="46" t="s">
        <v>127</v>
      </c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spans="1:16">
      <c r="A358" s="54" t="s">
        <v>8</v>
      </c>
      <c r="B358" s="27">
        <v>156</v>
      </c>
      <c r="C358" s="27"/>
      <c r="D358" s="27"/>
      <c r="E358" s="27"/>
      <c r="F358" s="27"/>
      <c r="G358" s="27"/>
      <c r="H358" s="27"/>
      <c r="I358" s="27">
        <v>25</v>
      </c>
      <c r="J358" s="27">
        <v>57</v>
      </c>
      <c r="K358" s="27">
        <v>33</v>
      </c>
      <c r="L358" s="27"/>
      <c r="M358" s="27"/>
      <c r="N358" s="27"/>
      <c r="O358" s="27"/>
      <c r="P358" s="27"/>
    </row>
    <row r="359" spans="1:16">
      <c r="A359" s="54" t="s">
        <v>15</v>
      </c>
      <c r="B359" s="27">
        <v>64150</v>
      </c>
      <c r="C359" s="27"/>
      <c r="D359" s="27"/>
      <c r="E359" s="27"/>
      <c r="F359" s="27"/>
      <c r="G359" s="27"/>
      <c r="H359" s="27"/>
      <c r="I359" s="27">
        <v>65980</v>
      </c>
      <c r="J359" s="27">
        <v>63760</v>
      </c>
      <c r="K359" s="27">
        <v>65630</v>
      </c>
      <c r="L359" s="27"/>
      <c r="M359" s="27"/>
      <c r="N359" s="27"/>
      <c r="O359" s="27"/>
      <c r="P359" s="27"/>
    </row>
    <row r="360" spans="1:16">
      <c r="A360" s="55" t="s">
        <v>267</v>
      </c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7"/>
      <c r="M360" s="27"/>
      <c r="N360" s="27"/>
      <c r="O360" s="27"/>
      <c r="P360" s="27"/>
    </row>
    <row r="361" spans="1:16">
      <c r="A361" s="46" t="s">
        <v>14</v>
      </c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spans="1:16">
      <c r="A362" s="54" t="s">
        <v>8</v>
      </c>
      <c r="B362" s="27">
        <v>321</v>
      </c>
      <c r="C362" s="27"/>
      <c r="D362" s="27">
        <v>50</v>
      </c>
      <c r="E362" s="27"/>
      <c r="F362" s="27"/>
      <c r="G362" s="27">
        <v>40</v>
      </c>
      <c r="H362" s="27">
        <v>37</v>
      </c>
      <c r="I362" s="27"/>
      <c r="J362" s="27">
        <v>35</v>
      </c>
      <c r="K362" s="27">
        <v>39</v>
      </c>
      <c r="L362" s="27"/>
      <c r="M362" s="27"/>
      <c r="N362" s="27"/>
      <c r="O362" s="27"/>
      <c r="P362" s="27"/>
    </row>
    <row r="363" spans="1:16">
      <c r="A363" s="54" t="s">
        <v>15</v>
      </c>
      <c r="B363" s="27">
        <v>66670</v>
      </c>
      <c r="C363" s="27"/>
      <c r="D363" s="27">
        <v>56730</v>
      </c>
      <c r="E363" s="27"/>
      <c r="F363" s="27"/>
      <c r="G363" s="27">
        <v>68450</v>
      </c>
      <c r="H363" s="27">
        <v>70720</v>
      </c>
      <c r="I363" s="27"/>
      <c r="J363" s="27">
        <v>74640</v>
      </c>
      <c r="K363" s="27">
        <v>74300</v>
      </c>
      <c r="L363" s="27"/>
      <c r="M363" s="27"/>
      <c r="N363" s="27"/>
      <c r="O363" s="27"/>
      <c r="P363" s="27"/>
    </row>
    <row r="364" spans="1:16">
      <c r="A364" s="46" t="s">
        <v>128</v>
      </c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</row>
    <row r="365" spans="1:16">
      <c r="A365" s="54" t="s">
        <v>8</v>
      </c>
      <c r="B365" s="27">
        <v>180</v>
      </c>
      <c r="C365" s="27"/>
      <c r="D365" s="27"/>
      <c r="E365" s="27">
        <v>23</v>
      </c>
      <c r="F365" s="27"/>
      <c r="G365" s="27"/>
      <c r="H365" s="27">
        <v>27</v>
      </c>
      <c r="I365" s="27"/>
      <c r="J365" s="27"/>
      <c r="K365" s="27">
        <v>27</v>
      </c>
      <c r="L365" s="27"/>
      <c r="M365" s="27"/>
      <c r="N365" s="27"/>
      <c r="O365" s="27"/>
      <c r="P365" s="27"/>
    </row>
    <row r="366" spans="1:16">
      <c r="A366" s="54" t="s">
        <v>15</v>
      </c>
      <c r="B366" s="27">
        <v>67740</v>
      </c>
      <c r="C366" s="27"/>
      <c r="D366" s="27"/>
      <c r="E366" s="27">
        <v>58200</v>
      </c>
      <c r="F366" s="27"/>
      <c r="G366" s="27"/>
      <c r="H366" s="27">
        <v>70340</v>
      </c>
      <c r="I366" s="27"/>
      <c r="J366" s="27"/>
      <c r="K366" s="27">
        <v>75340</v>
      </c>
      <c r="L366" s="27"/>
      <c r="M366" s="27"/>
      <c r="N366" s="27"/>
      <c r="O366" s="27"/>
      <c r="P366" s="27"/>
    </row>
    <row r="367" spans="1:16">
      <c r="A367" s="46" t="s">
        <v>121</v>
      </c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</row>
    <row r="368" spans="1:16">
      <c r="A368" s="54" t="s">
        <v>8</v>
      </c>
      <c r="B368" s="27">
        <v>35</v>
      </c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</row>
    <row r="369" spans="1:16">
      <c r="A369" s="54" t="s">
        <v>15</v>
      </c>
      <c r="B369" s="27">
        <v>58970</v>
      </c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</row>
    <row r="370" spans="1:16">
      <c r="A370" s="55" t="s">
        <v>265</v>
      </c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7"/>
      <c r="M370" s="27"/>
      <c r="N370" s="27"/>
      <c r="O370" s="27"/>
      <c r="P370" s="27"/>
    </row>
    <row r="371" spans="1:16">
      <c r="A371" s="46" t="s">
        <v>122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1:16">
      <c r="A372" s="54" t="s">
        <v>8</v>
      </c>
      <c r="B372" s="27">
        <v>119</v>
      </c>
      <c r="C372" s="27"/>
      <c r="D372" s="27">
        <v>31</v>
      </c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</row>
    <row r="373" spans="1:16">
      <c r="A373" s="54" t="s">
        <v>15</v>
      </c>
      <c r="B373" s="27">
        <v>57340</v>
      </c>
      <c r="C373" s="27"/>
      <c r="D373" s="27">
        <v>50950</v>
      </c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</row>
    <row r="374" spans="1:16">
      <c r="A374" s="46" t="s">
        <v>123</v>
      </c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</row>
    <row r="375" spans="1:16">
      <c r="A375" s="54" t="s">
        <v>8</v>
      </c>
      <c r="B375" s="27">
        <v>229</v>
      </c>
      <c r="C375" s="27"/>
      <c r="D375" s="27">
        <v>74</v>
      </c>
      <c r="E375" s="27">
        <v>52</v>
      </c>
      <c r="F375" s="27">
        <v>33</v>
      </c>
      <c r="G375" s="27"/>
      <c r="H375" s="27"/>
      <c r="I375" s="27"/>
      <c r="J375" s="27"/>
      <c r="K375" s="27"/>
      <c r="L375" s="27"/>
      <c r="M375" s="27"/>
      <c r="N375" s="27"/>
      <c r="O375" s="27"/>
      <c r="P375" s="27"/>
    </row>
    <row r="376" spans="1:16">
      <c r="A376" s="54" t="s">
        <v>15</v>
      </c>
      <c r="B376" s="27">
        <v>56130</v>
      </c>
      <c r="C376" s="27"/>
      <c r="D376" s="27">
        <v>51500</v>
      </c>
      <c r="E376" s="27">
        <v>54210</v>
      </c>
      <c r="F376" s="27">
        <v>62340</v>
      </c>
      <c r="G376" s="27"/>
      <c r="H376" s="27"/>
      <c r="I376" s="27"/>
      <c r="J376" s="27"/>
      <c r="K376" s="27"/>
      <c r="L376" s="27"/>
      <c r="M376" s="27"/>
      <c r="N376" s="27"/>
      <c r="O376" s="27"/>
      <c r="P376" s="27"/>
    </row>
    <row r="377" spans="1:16">
      <c r="A377" s="46" t="s">
        <v>124</v>
      </c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</row>
    <row r="378" spans="1:16">
      <c r="A378" s="54" t="s">
        <v>8</v>
      </c>
      <c r="B378" s="27">
        <v>47</v>
      </c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</row>
    <row r="379" spans="1:16">
      <c r="A379" s="54" t="s">
        <v>15</v>
      </c>
      <c r="B379" s="27">
        <v>62070</v>
      </c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</row>
    <row r="380" spans="1:16">
      <c r="A380" s="46" t="s">
        <v>14</v>
      </c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spans="1:16">
      <c r="A381" s="54" t="s">
        <v>8</v>
      </c>
      <c r="B381" s="27">
        <v>737</v>
      </c>
      <c r="C381" s="27"/>
      <c r="D381" s="27">
        <v>195</v>
      </c>
      <c r="E381" s="27"/>
      <c r="F381" s="27"/>
      <c r="G381" s="27"/>
      <c r="H381" s="27">
        <v>54</v>
      </c>
      <c r="I381" s="27">
        <v>50</v>
      </c>
      <c r="J381" s="27">
        <v>28</v>
      </c>
      <c r="K381" s="27"/>
      <c r="L381" s="27"/>
      <c r="M381" s="27"/>
      <c r="N381" s="27"/>
      <c r="O381" s="27"/>
      <c r="P381" s="27"/>
    </row>
    <row r="382" spans="1:16">
      <c r="A382" s="54" t="s">
        <v>15</v>
      </c>
      <c r="B382" s="27">
        <v>57710</v>
      </c>
      <c r="C382" s="27"/>
      <c r="D382" s="27">
        <v>50770</v>
      </c>
      <c r="E382" s="27"/>
      <c r="F382" s="27"/>
      <c r="G382" s="27"/>
      <c r="H382" s="27">
        <v>62720</v>
      </c>
      <c r="I382" s="27">
        <v>68030</v>
      </c>
      <c r="J382" s="27">
        <v>67000</v>
      </c>
      <c r="K382" s="27"/>
      <c r="L382" s="27"/>
      <c r="M382" s="27"/>
      <c r="N382" s="27"/>
      <c r="O382" s="27"/>
      <c r="P382" s="27"/>
    </row>
    <row r="383" spans="1:16">
      <c r="A383" s="46" t="s">
        <v>121</v>
      </c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</row>
    <row r="384" spans="1:16">
      <c r="A384" s="54" t="s">
        <v>8</v>
      </c>
      <c r="B384" s="27">
        <v>342</v>
      </c>
      <c r="C384" s="27"/>
      <c r="D384" s="27">
        <v>82</v>
      </c>
      <c r="E384" s="27">
        <v>79</v>
      </c>
      <c r="F384" s="27">
        <v>66</v>
      </c>
      <c r="G384" s="27"/>
      <c r="H384" s="27"/>
      <c r="I384" s="27"/>
      <c r="J384" s="27"/>
      <c r="K384" s="27"/>
      <c r="L384" s="27"/>
      <c r="M384" s="27"/>
      <c r="N384" s="27"/>
      <c r="O384" s="27"/>
      <c r="P384" s="27"/>
    </row>
    <row r="385" spans="1:16">
      <c r="A385" s="54" t="s">
        <v>15</v>
      </c>
      <c r="B385" s="27">
        <v>58300</v>
      </c>
      <c r="C385" s="27"/>
      <c r="D385" s="27">
        <v>50040</v>
      </c>
      <c r="E385" s="27">
        <v>57140</v>
      </c>
      <c r="F385" s="27">
        <v>59900</v>
      </c>
      <c r="G385" s="27"/>
      <c r="H385" s="27"/>
      <c r="I385" s="27"/>
      <c r="J385" s="27"/>
      <c r="K385" s="27"/>
      <c r="L385" s="27"/>
      <c r="M385" s="27"/>
      <c r="N385" s="27"/>
      <c r="O385" s="27"/>
      <c r="P385" s="27"/>
    </row>
    <row r="386" spans="1:16">
      <c r="A386" s="55" t="s">
        <v>264</v>
      </c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7"/>
      <c r="M386" s="27"/>
      <c r="N386" s="27"/>
      <c r="O386" s="27"/>
      <c r="P386" s="27"/>
    </row>
    <row r="387" spans="1:16">
      <c r="A387" s="46" t="s">
        <v>14</v>
      </c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</row>
    <row r="388" spans="1:16">
      <c r="A388" s="54" t="s">
        <v>8</v>
      </c>
      <c r="B388" s="27">
        <v>390</v>
      </c>
      <c r="C388" s="27"/>
      <c r="D388" s="27"/>
      <c r="E388" s="27">
        <v>37</v>
      </c>
      <c r="F388" s="27">
        <v>39</v>
      </c>
      <c r="G388" s="27">
        <v>36</v>
      </c>
      <c r="H388" s="27">
        <v>63</v>
      </c>
      <c r="I388" s="27">
        <v>67</v>
      </c>
      <c r="J388" s="27">
        <v>59</v>
      </c>
      <c r="K388" s="27">
        <v>62</v>
      </c>
      <c r="L388" s="27"/>
      <c r="M388" s="27"/>
      <c r="N388" s="27"/>
      <c r="O388" s="27"/>
      <c r="P388" s="27"/>
    </row>
    <row r="389" spans="1:16">
      <c r="A389" s="54" t="s">
        <v>15</v>
      </c>
      <c r="B389" s="27">
        <v>62680</v>
      </c>
      <c r="C389" s="27"/>
      <c r="D389" s="27"/>
      <c r="E389" s="27">
        <v>56440</v>
      </c>
      <c r="F389" s="27">
        <v>58110</v>
      </c>
      <c r="G389" s="27">
        <v>60930</v>
      </c>
      <c r="H389" s="27">
        <v>63980</v>
      </c>
      <c r="I389" s="27">
        <v>66120</v>
      </c>
      <c r="J389" s="27">
        <v>65340</v>
      </c>
      <c r="K389" s="27">
        <v>67870</v>
      </c>
      <c r="L389" s="27"/>
      <c r="M389" s="27"/>
      <c r="N389" s="27"/>
      <c r="O389" s="27"/>
      <c r="P389" s="27"/>
    </row>
    <row r="390" spans="1:16">
      <c r="A390" s="46" t="s">
        <v>121</v>
      </c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</row>
    <row r="391" spans="1:16">
      <c r="A391" s="54" t="s">
        <v>8</v>
      </c>
      <c r="B391" s="27">
        <v>390</v>
      </c>
      <c r="C391" s="27"/>
      <c r="D391" s="27"/>
      <c r="E391" s="27">
        <v>37</v>
      </c>
      <c r="F391" s="27">
        <v>39</v>
      </c>
      <c r="G391" s="27">
        <v>36</v>
      </c>
      <c r="H391" s="27">
        <v>63</v>
      </c>
      <c r="I391" s="27">
        <v>67</v>
      </c>
      <c r="J391" s="27">
        <v>59</v>
      </c>
      <c r="K391" s="27">
        <v>62</v>
      </c>
      <c r="L391" s="27"/>
      <c r="M391" s="27"/>
      <c r="N391" s="27"/>
      <c r="O391" s="27"/>
      <c r="P391" s="27"/>
    </row>
    <row r="392" spans="1:16">
      <c r="A392" s="54" t="s">
        <v>15</v>
      </c>
      <c r="B392" s="27">
        <v>62680</v>
      </c>
      <c r="C392" s="27"/>
      <c r="D392" s="27"/>
      <c r="E392" s="27">
        <v>56440</v>
      </c>
      <c r="F392" s="27">
        <v>58110</v>
      </c>
      <c r="G392" s="27">
        <v>60930</v>
      </c>
      <c r="H392" s="27">
        <v>63980</v>
      </c>
      <c r="I392" s="27">
        <v>66120</v>
      </c>
      <c r="J392" s="27">
        <v>65340</v>
      </c>
      <c r="K392" s="27">
        <v>67870</v>
      </c>
      <c r="L392" s="27"/>
      <c r="M392" s="27"/>
      <c r="N392" s="27"/>
      <c r="O392" s="27"/>
      <c r="P392" s="27"/>
    </row>
    <row r="393" spans="1:16">
      <c r="A393" s="55" t="s">
        <v>271</v>
      </c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7"/>
      <c r="M393" s="27"/>
      <c r="N393" s="27"/>
      <c r="O393" s="27"/>
      <c r="P393" s="27"/>
    </row>
    <row r="394" spans="1:16">
      <c r="A394" s="46" t="s">
        <v>14</v>
      </c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</row>
    <row r="395" spans="1:16">
      <c r="A395" s="54" t="s">
        <v>8</v>
      </c>
      <c r="B395" s="27">
        <v>211</v>
      </c>
      <c r="C395" s="27"/>
      <c r="D395" s="27">
        <v>25</v>
      </c>
      <c r="E395" s="27"/>
      <c r="F395" s="27"/>
      <c r="G395" s="27"/>
      <c r="H395" s="27">
        <v>39</v>
      </c>
      <c r="I395" s="27"/>
      <c r="J395" s="27"/>
      <c r="K395" s="27"/>
      <c r="L395" s="27"/>
      <c r="M395" s="27"/>
      <c r="N395" s="27"/>
      <c r="O395" s="27"/>
      <c r="P395" s="27"/>
    </row>
    <row r="396" spans="1:16">
      <c r="A396" s="54" t="s">
        <v>15</v>
      </c>
      <c r="B396" s="27">
        <v>58230</v>
      </c>
      <c r="C396" s="27"/>
      <c r="D396" s="27">
        <v>50260</v>
      </c>
      <c r="E396" s="27"/>
      <c r="F396" s="27"/>
      <c r="G396" s="27"/>
      <c r="H396" s="27">
        <v>61800</v>
      </c>
      <c r="I396" s="27"/>
      <c r="J396" s="27"/>
      <c r="K396" s="27"/>
      <c r="L396" s="27"/>
      <c r="M396" s="27"/>
      <c r="N396" s="27"/>
      <c r="O396" s="27"/>
      <c r="P396" s="27"/>
    </row>
    <row r="397" spans="1:16">
      <c r="A397" s="46" t="s">
        <v>121</v>
      </c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</row>
    <row r="398" spans="1:16">
      <c r="A398" s="54" t="s">
        <v>8</v>
      </c>
      <c r="B398" s="27">
        <v>211</v>
      </c>
      <c r="C398" s="27"/>
      <c r="D398" s="27">
        <v>25</v>
      </c>
      <c r="E398" s="27"/>
      <c r="F398" s="27"/>
      <c r="G398" s="27"/>
      <c r="H398" s="27">
        <v>39</v>
      </c>
      <c r="I398" s="27"/>
      <c r="J398" s="27"/>
      <c r="K398" s="27"/>
      <c r="L398" s="27"/>
      <c r="M398" s="27"/>
      <c r="N398" s="27"/>
      <c r="O398" s="27"/>
      <c r="P398" s="27"/>
    </row>
    <row r="399" spans="1:16">
      <c r="A399" s="54" t="s">
        <v>15</v>
      </c>
      <c r="B399" s="27">
        <v>58230</v>
      </c>
      <c r="C399" s="27"/>
      <c r="D399" s="27">
        <v>50260</v>
      </c>
      <c r="E399" s="27"/>
      <c r="F399" s="27"/>
      <c r="G399" s="27"/>
      <c r="H399" s="27">
        <v>61800</v>
      </c>
      <c r="I399" s="27"/>
      <c r="J399" s="27"/>
      <c r="K399" s="27"/>
      <c r="L399" s="27"/>
      <c r="M399" s="27"/>
      <c r="N399" s="27"/>
      <c r="O399" s="27"/>
      <c r="P399" s="27"/>
    </row>
    <row r="400" spans="1:16">
      <c r="A400" s="55" t="s">
        <v>268</v>
      </c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7"/>
      <c r="M400" s="27"/>
      <c r="N400" s="27"/>
      <c r="O400" s="27"/>
      <c r="P400" s="27"/>
    </row>
    <row r="401" spans="1:16">
      <c r="A401" s="46" t="s">
        <v>14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</row>
    <row r="402" spans="1:16">
      <c r="A402" s="54" t="s">
        <v>8</v>
      </c>
      <c r="B402" s="27">
        <v>300</v>
      </c>
      <c r="C402" s="27"/>
      <c r="D402" s="27">
        <v>44</v>
      </c>
      <c r="E402" s="27">
        <v>47</v>
      </c>
      <c r="F402" s="27">
        <v>61</v>
      </c>
      <c r="G402" s="27">
        <v>48</v>
      </c>
      <c r="H402" s="27">
        <v>48</v>
      </c>
      <c r="I402" s="27">
        <v>33</v>
      </c>
      <c r="J402" s="27"/>
      <c r="K402" s="27"/>
      <c r="L402" s="27"/>
      <c r="M402" s="27"/>
      <c r="N402" s="27"/>
      <c r="O402" s="27"/>
      <c r="P402" s="27"/>
    </row>
    <row r="403" spans="1:16">
      <c r="A403" s="54" t="s">
        <v>15</v>
      </c>
      <c r="B403" s="27">
        <v>54940</v>
      </c>
      <c r="C403" s="27"/>
      <c r="D403" s="27">
        <v>45030</v>
      </c>
      <c r="E403" s="27">
        <v>49420</v>
      </c>
      <c r="F403" s="27">
        <v>54940</v>
      </c>
      <c r="G403" s="27">
        <v>57710</v>
      </c>
      <c r="H403" s="27">
        <v>61930</v>
      </c>
      <c r="I403" s="27">
        <v>60860</v>
      </c>
      <c r="J403" s="27"/>
      <c r="K403" s="27"/>
      <c r="L403" s="27"/>
      <c r="M403" s="27"/>
      <c r="N403" s="27"/>
      <c r="O403" s="27"/>
      <c r="P403" s="27"/>
    </row>
    <row r="404" spans="1:16">
      <c r="A404" s="46" t="s">
        <v>121</v>
      </c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</row>
    <row r="405" spans="1:16">
      <c r="A405" s="54" t="s">
        <v>8</v>
      </c>
      <c r="B405" s="27">
        <v>300</v>
      </c>
      <c r="C405" s="27"/>
      <c r="D405" s="27">
        <v>44</v>
      </c>
      <c r="E405" s="27">
        <v>47</v>
      </c>
      <c r="F405" s="27">
        <v>61</v>
      </c>
      <c r="G405" s="27">
        <v>48</v>
      </c>
      <c r="H405" s="27">
        <v>48</v>
      </c>
      <c r="I405" s="27">
        <v>33</v>
      </c>
      <c r="J405" s="27"/>
      <c r="K405" s="27"/>
      <c r="L405" s="27"/>
      <c r="M405" s="27"/>
      <c r="N405" s="27"/>
      <c r="O405" s="27"/>
      <c r="P405" s="27"/>
    </row>
    <row r="406" spans="1:16">
      <c r="A406" s="54" t="s">
        <v>15</v>
      </c>
      <c r="B406" s="27">
        <v>54940</v>
      </c>
      <c r="C406" s="27"/>
      <c r="D406" s="27">
        <v>45030</v>
      </c>
      <c r="E406" s="27">
        <v>49420</v>
      </c>
      <c r="F406" s="27">
        <v>54940</v>
      </c>
      <c r="G406" s="27">
        <v>57710</v>
      </c>
      <c r="H406" s="27">
        <v>61930</v>
      </c>
      <c r="I406" s="27">
        <v>60860</v>
      </c>
      <c r="J406" s="27"/>
      <c r="K406" s="27"/>
      <c r="L406" s="27"/>
      <c r="M406" s="27"/>
      <c r="N406" s="27"/>
      <c r="O406" s="27"/>
      <c r="P406" s="27"/>
    </row>
    <row r="407" spans="1:16">
      <c r="A407" s="55" t="s">
        <v>270</v>
      </c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7"/>
      <c r="M407" s="27"/>
      <c r="N407" s="27"/>
      <c r="O407" s="27"/>
      <c r="P407" s="27"/>
    </row>
    <row r="408" spans="1:16">
      <c r="A408" s="46" t="s">
        <v>14</v>
      </c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</row>
    <row r="409" spans="1:16">
      <c r="A409" s="54" t="s">
        <v>8</v>
      </c>
      <c r="B409" s="27">
        <v>98</v>
      </c>
      <c r="C409" s="27"/>
      <c r="D409" s="27"/>
      <c r="E409" s="27"/>
      <c r="F409" s="27"/>
      <c r="G409" s="27"/>
      <c r="H409" s="27">
        <v>22</v>
      </c>
      <c r="I409" s="27"/>
      <c r="J409" s="27"/>
      <c r="K409" s="27"/>
      <c r="L409" s="27"/>
      <c r="M409" s="27"/>
      <c r="N409" s="27"/>
      <c r="O409" s="27"/>
      <c r="P409" s="27"/>
    </row>
    <row r="410" spans="1:16">
      <c r="A410" s="54" t="s">
        <v>15</v>
      </c>
      <c r="B410" s="27">
        <v>62420</v>
      </c>
      <c r="C410" s="27"/>
      <c r="D410" s="27"/>
      <c r="E410" s="27"/>
      <c r="F410" s="27"/>
      <c r="G410" s="27"/>
      <c r="H410" s="27">
        <v>65250</v>
      </c>
      <c r="I410" s="27"/>
      <c r="J410" s="27"/>
      <c r="K410" s="27"/>
      <c r="L410" s="27"/>
      <c r="M410" s="27"/>
      <c r="N410" s="27"/>
      <c r="O410" s="27"/>
      <c r="P410" s="27"/>
    </row>
    <row r="411" spans="1:16">
      <c r="A411" s="46" t="s">
        <v>121</v>
      </c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</row>
    <row r="412" spans="1:16">
      <c r="A412" s="54" t="s">
        <v>8</v>
      </c>
      <c r="B412" s="27">
        <v>98</v>
      </c>
      <c r="C412" s="27"/>
      <c r="D412" s="27"/>
      <c r="E412" s="27"/>
      <c r="F412" s="27"/>
      <c r="G412" s="27"/>
      <c r="H412" s="27">
        <v>22</v>
      </c>
      <c r="I412" s="27"/>
      <c r="J412" s="27"/>
      <c r="K412" s="27"/>
      <c r="L412" s="27"/>
      <c r="M412" s="27"/>
      <c r="N412" s="27"/>
      <c r="O412" s="27"/>
      <c r="P412" s="27"/>
    </row>
    <row r="413" spans="1:16">
      <c r="A413" s="54" t="s">
        <v>15</v>
      </c>
      <c r="B413" s="27">
        <v>62420</v>
      </c>
      <c r="C413" s="27"/>
      <c r="D413" s="27"/>
      <c r="E413" s="27"/>
      <c r="F413" s="27"/>
      <c r="G413" s="27"/>
      <c r="H413" s="27">
        <v>65250</v>
      </c>
      <c r="I413" s="27"/>
      <c r="J413" s="27"/>
      <c r="K413" s="27"/>
      <c r="L413" s="27"/>
      <c r="M413" s="27"/>
      <c r="N413" s="27"/>
      <c r="O413" s="27"/>
      <c r="P413" s="27"/>
    </row>
    <row r="414" spans="1:16">
      <c r="A414" s="55" t="s">
        <v>272</v>
      </c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7"/>
      <c r="M414" s="27"/>
      <c r="N414" s="27"/>
      <c r="O414" s="27"/>
      <c r="P414" s="27"/>
    </row>
    <row r="415" spans="1:16">
      <c r="A415" s="46" t="s">
        <v>14</v>
      </c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</row>
    <row r="416" spans="1:16">
      <c r="A416" s="54" t="s">
        <v>8</v>
      </c>
      <c r="B416" s="27">
        <v>50</v>
      </c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spans="1:16">
      <c r="A417" s="54" t="s">
        <v>15</v>
      </c>
      <c r="B417" s="27">
        <v>58610</v>
      </c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</row>
    <row r="418" spans="1:16">
      <c r="A418" s="46" t="s">
        <v>121</v>
      </c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</row>
    <row r="419" spans="1:16">
      <c r="A419" s="54" t="s">
        <v>8</v>
      </c>
      <c r="B419" s="27">
        <v>50</v>
      </c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</row>
    <row r="420" spans="1:16">
      <c r="A420" s="54" t="s">
        <v>15</v>
      </c>
      <c r="B420" s="27">
        <v>58610</v>
      </c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</row>
    <row r="421" spans="1:16">
      <c r="A421" s="125" t="s">
        <v>133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</row>
    <row r="422" spans="1:16">
      <c r="A422" s="55" t="s">
        <v>14</v>
      </c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7"/>
      <c r="M422" s="27"/>
      <c r="N422" s="27"/>
      <c r="O422" s="27"/>
      <c r="P422" s="27"/>
    </row>
    <row r="423" spans="1:16">
      <c r="A423" s="46" t="s">
        <v>14</v>
      </c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</row>
    <row r="424" spans="1:16">
      <c r="A424" s="54" t="s">
        <v>8</v>
      </c>
      <c r="B424" s="27">
        <v>4041</v>
      </c>
      <c r="C424" s="27">
        <v>80</v>
      </c>
      <c r="D424" s="27">
        <v>134</v>
      </c>
      <c r="E424" s="27">
        <v>198</v>
      </c>
      <c r="F424" s="27">
        <v>229</v>
      </c>
      <c r="G424" s="27">
        <v>290</v>
      </c>
      <c r="H424" s="27">
        <v>412</v>
      </c>
      <c r="I424" s="27">
        <v>452</v>
      </c>
      <c r="J424" s="27">
        <v>1065</v>
      </c>
      <c r="K424" s="27">
        <v>1150</v>
      </c>
      <c r="L424" s="27"/>
      <c r="M424" s="27"/>
      <c r="N424" s="27"/>
      <c r="O424" s="27"/>
      <c r="P424" s="27"/>
    </row>
    <row r="425" spans="1:16">
      <c r="A425" s="54" t="s">
        <v>15</v>
      </c>
      <c r="B425" s="27">
        <v>58120</v>
      </c>
      <c r="C425" s="27">
        <v>43100</v>
      </c>
      <c r="D425" s="27">
        <v>45910</v>
      </c>
      <c r="E425" s="27">
        <v>51350</v>
      </c>
      <c r="F425" s="27">
        <v>53220</v>
      </c>
      <c r="G425" s="27">
        <v>56970</v>
      </c>
      <c r="H425" s="27">
        <v>60050</v>
      </c>
      <c r="I425" s="27">
        <v>60070</v>
      </c>
      <c r="J425" s="27">
        <v>60310</v>
      </c>
      <c r="K425" s="27">
        <v>59630</v>
      </c>
      <c r="L425" s="27"/>
      <c r="M425" s="27"/>
      <c r="N425" s="27"/>
      <c r="O425" s="27"/>
      <c r="P425" s="27"/>
    </row>
    <row r="426" spans="1:16">
      <c r="A426" s="55" t="s">
        <v>266</v>
      </c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7"/>
      <c r="M426" s="27"/>
      <c r="N426" s="27"/>
      <c r="O426" s="27"/>
      <c r="P426" s="27"/>
    </row>
    <row r="427" spans="1:16">
      <c r="A427" s="46" t="s">
        <v>14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</row>
    <row r="428" spans="1:16">
      <c r="A428" s="54" t="s">
        <v>8</v>
      </c>
      <c r="B428" s="27">
        <v>2048</v>
      </c>
      <c r="C428" s="27"/>
      <c r="D428" s="27">
        <v>29</v>
      </c>
      <c r="E428" s="27">
        <v>47</v>
      </c>
      <c r="F428" s="27">
        <v>76</v>
      </c>
      <c r="G428" s="27">
        <v>73</v>
      </c>
      <c r="H428" s="27">
        <v>190</v>
      </c>
      <c r="I428" s="27">
        <v>269</v>
      </c>
      <c r="J428" s="27">
        <v>593</v>
      </c>
      <c r="K428" s="27">
        <v>744</v>
      </c>
      <c r="L428" s="27"/>
      <c r="M428" s="27"/>
      <c r="N428" s="27"/>
      <c r="O428" s="27"/>
      <c r="P428" s="27"/>
    </row>
    <row r="429" spans="1:16">
      <c r="A429" s="54" t="s">
        <v>15</v>
      </c>
      <c r="B429" s="27">
        <v>58640</v>
      </c>
      <c r="C429" s="27"/>
      <c r="D429" s="27">
        <v>45280</v>
      </c>
      <c r="E429" s="27">
        <v>51320</v>
      </c>
      <c r="F429" s="27">
        <v>53140</v>
      </c>
      <c r="G429" s="27">
        <v>57660</v>
      </c>
      <c r="H429" s="27">
        <v>59010</v>
      </c>
      <c r="I429" s="27">
        <v>60040</v>
      </c>
      <c r="J429" s="27">
        <v>59680</v>
      </c>
      <c r="K429" s="27">
        <v>59100</v>
      </c>
      <c r="L429" s="27"/>
      <c r="M429" s="27"/>
      <c r="N429" s="27"/>
      <c r="O429" s="27"/>
      <c r="P429" s="27"/>
    </row>
    <row r="430" spans="1:16">
      <c r="A430" s="46" t="s">
        <v>125</v>
      </c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</row>
    <row r="431" spans="1:16">
      <c r="A431" s="54" t="s">
        <v>8</v>
      </c>
      <c r="B431" s="27">
        <v>945</v>
      </c>
      <c r="C431" s="27"/>
      <c r="D431" s="27"/>
      <c r="E431" s="27"/>
      <c r="F431" s="27">
        <v>25</v>
      </c>
      <c r="G431" s="27">
        <v>37</v>
      </c>
      <c r="H431" s="27">
        <v>76</v>
      </c>
      <c r="I431" s="27">
        <v>127</v>
      </c>
      <c r="J431" s="27">
        <v>316</v>
      </c>
      <c r="K431" s="27">
        <v>346</v>
      </c>
      <c r="L431" s="27"/>
      <c r="M431" s="27"/>
      <c r="N431" s="27"/>
      <c r="O431" s="27"/>
      <c r="P431" s="27"/>
    </row>
    <row r="432" spans="1:16">
      <c r="A432" s="54" t="s">
        <v>15</v>
      </c>
      <c r="B432" s="27">
        <v>60110</v>
      </c>
      <c r="C432" s="27"/>
      <c r="D432" s="27"/>
      <c r="E432" s="27"/>
      <c r="F432" s="27">
        <v>53250</v>
      </c>
      <c r="G432" s="27">
        <v>59440</v>
      </c>
      <c r="H432" s="27">
        <v>60870</v>
      </c>
      <c r="I432" s="27">
        <v>60910</v>
      </c>
      <c r="J432" s="27">
        <v>59880</v>
      </c>
      <c r="K432" s="27">
        <v>60610</v>
      </c>
      <c r="L432" s="27"/>
      <c r="M432" s="27"/>
      <c r="N432" s="27"/>
      <c r="O432" s="27"/>
      <c r="P432" s="27"/>
    </row>
    <row r="433" spans="1:16">
      <c r="A433" s="46" t="s">
        <v>126</v>
      </c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</row>
    <row r="434" spans="1:16">
      <c r="A434" s="54" t="s">
        <v>8</v>
      </c>
      <c r="B434" s="27">
        <v>107</v>
      </c>
      <c r="C434" s="27"/>
      <c r="D434" s="27"/>
      <c r="E434" s="27"/>
      <c r="F434" s="27"/>
      <c r="G434" s="27"/>
      <c r="H434" s="27"/>
      <c r="I434" s="27"/>
      <c r="J434" s="27"/>
      <c r="K434" s="27">
        <v>23</v>
      </c>
      <c r="L434" s="27"/>
      <c r="M434" s="27"/>
      <c r="N434" s="27"/>
      <c r="O434" s="27"/>
      <c r="P434" s="27"/>
    </row>
    <row r="435" spans="1:16">
      <c r="A435" s="54" t="s">
        <v>15</v>
      </c>
      <c r="B435" s="27">
        <v>55680</v>
      </c>
      <c r="C435" s="27"/>
      <c r="D435" s="27"/>
      <c r="E435" s="27"/>
      <c r="F435" s="27"/>
      <c r="G435" s="27"/>
      <c r="H435" s="27"/>
      <c r="I435" s="27"/>
      <c r="J435" s="27"/>
      <c r="K435" s="27">
        <v>59230</v>
      </c>
      <c r="L435" s="27"/>
      <c r="M435" s="27"/>
      <c r="N435" s="27"/>
      <c r="O435" s="27"/>
      <c r="P435" s="27"/>
    </row>
    <row r="436" spans="1:16">
      <c r="A436" s="46" t="s">
        <v>134</v>
      </c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</row>
    <row r="437" spans="1:16">
      <c r="A437" s="54" t="s">
        <v>8</v>
      </c>
      <c r="B437" s="27">
        <v>338</v>
      </c>
      <c r="C437" s="27"/>
      <c r="D437" s="27"/>
      <c r="E437" s="27"/>
      <c r="F437" s="27">
        <v>23</v>
      </c>
      <c r="G437" s="27"/>
      <c r="H437" s="27">
        <v>29</v>
      </c>
      <c r="I437" s="27">
        <v>40</v>
      </c>
      <c r="J437" s="27">
        <v>81</v>
      </c>
      <c r="K437" s="27">
        <v>119</v>
      </c>
      <c r="L437" s="27"/>
      <c r="M437" s="27"/>
      <c r="N437" s="27"/>
      <c r="O437" s="27"/>
      <c r="P437" s="27"/>
    </row>
    <row r="438" spans="1:16">
      <c r="A438" s="54" t="s">
        <v>15</v>
      </c>
      <c r="B438" s="27">
        <v>56960</v>
      </c>
      <c r="C438" s="27"/>
      <c r="D438" s="27"/>
      <c r="E438" s="27"/>
      <c r="F438" s="27">
        <v>51180</v>
      </c>
      <c r="G438" s="27"/>
      <c r="H438" s="27">
        <v>55950</v>
      </c>
      <c r="I438" s="27">
        <v>61830</v>
      </c>
      <c r="J438" s="27">
        <v>58480</v>
      </c>
      <c r="K438" s="27">
        <v>58080</v>
      </c>
      <c r="L438" s="27"/>
      <c r="M438" s="27"/>
      <c r="N438" s="27"/>
      <c r="O438" s="27"/>
      <c r="P438" s="27"/>
    </row>
    <row r="439" spans="1:16">
      <c r="A439" s="46" t="s">
        <v>132</v>
      </c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</row>
    <row r="440" spans="1:16">
      <c r="A440" s="54" t="s">
        <v>8</v>
      </c>
      <c r="B440" s="27">
        <v>183</v>
      </c>
      <c r="C440" s="27"/>
      <c r="D440" s="27"/>
      <c r="E440" s="27"/>
      <c r="F440" s="27"/>
      <c r="G440" s="27"/>
      <c r="H440" s="27">
        <v>53</v>
      </c>
      <c r="I440" s="27">
        <v>35</v>
      </c>
      <c r="J440" s="27">
        <v>32</v>
      </c>
      <c r="K440" s="27"/>
      <c r="L440" s="27"/>
      <c r="M440" s="27"/>
      <c r="N440" s="27"/>
      <c r="O440" s="27"/>
      <c r="P440" s="27"/>
    </row>
    <row r="441" spans="1:16">
      <c r="A441" s="54" t="s">
        <v>15</v>
      </c>
      <c r="B441" s="27">
        <v>57100</v>
      </c>
      <c r="C441" s="27"/>
      <c r="D441" s="27"/>
      <c r="E441" s="27"/>
      <c r="F441" s="27"/>
      <c r="G441" s="27"/>
      <c r="H441" s="27">
        <v>59640</v>
      </c>
      <c r="I441" s="27">
        <v>57850</v>
      </c>
      <c r="J441" s="27">
        <v>57320</v>
      </c>
      <c r="K441" s="27"/>
      <c r="L441" s="27"/>
      <c r="M441" s="27"/>
      <c r="N441" s="27"/>
      <c r="O441" s="27"/>
      <c r="P441" s="27"/>
    </row>
    <row r="442" spans="1:16">
      <c r="A442" s="46" t="s">
        <v>127</v>
      </c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</row>
    <row r="443" spans="1:16">
      <c r="A443" s="54" t="s">
        <v>8</v>
      </c>
      <c r="B443" s="27">
        <v>475</v>
      </c>
      <c r="C443" s="27"/>
      <c r="D443" s="27"/>
      <c r="E443" s="27"/>
      <c r="F443" s="27"/>
      <c r="G443" s="27"/>
      <c r="H443" s="27">
        <v>25</v>
      </c>
      <c r="I443" s="27">
        <v>53</v>
      </c>
      <c r="J443" s="27">
        <v>147</v>
      </c>
      <c r="K443" s="27">
        <v>239</v>
      </c>
      <c r="L443" s="27"/>
      <c r="M443" s="27"/>
      <c r="N443" s="27"/>
      <c r="O443" s="27"/>
      <c r="P443" s="27"/>
    </row>
    <row r="444" spans="1:16">
      <c r="A444" s="54" t="s">
        <v>15</v>
      </c>
      <c r="B444" s="27">
        <v>58170</v>
      </c>
      <c r="C444" s="27"/>
      <c r="D444" s="27"/>
      <c r="E444" s="27"/>
      <c r="F444" s="27"/>
      <c r="G444" s="27"/>
      <c r="H444" s="27">
        <v>55830</v>
      </c>
      <c r="I444" s="27">
        <v>59680</v>
      </c>
      <c r="J444" s="27">
        <v>59670</v>
      </c>
      <c r="K444" s="27">
        <v>57360</v>
      </c>
      <c r="L444" s="27"/>
      <c r="M444" s="27"/>
      <c r="N444" s="27"/>
      <c r="O444" s="27"/>
      <c r="P444" s="27"/>
    </row>
    <row r="445" spans="1:16">
      <c r="A445" s="55" t="s">
        <v>267</v>
      </c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7"/>
      <c r="M445" s="27"/>
      <c r="N445" s="27"/>
      <c r="O445" s="27"/>
      <c r="P445" s="27"/>
    </row>
    <row r="446" spans="1:16">
      <c r="A446" s="46" t="s">
        <v>14</v>
      </c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</row>
    <row r="447" spans="1:16">
      <c r="A447" s="54" t="s">
        <v>8</v>
      </c>
      <c r="B447" s="27">
        <v>178</v>
      </c>
      <c r="C447" s="27"/>
      <c r="D447" s="27"/>
      <c r="E447" s="27"/>
      <c r="F447" s="27"/>
      <c r="G447" s="27"/>
      <c r="H447" s="27"/>
      <c r="I447" s="27"/>
      <c r="J447" s="27">
        <v>60</v>
      </c>
      <c r="K447" s="27">
        <v>28</v>
      </c>
      <c r="L447" s="27"/>
      <c r="M447" s="27"/>
      <c r="N447" s="27"/>
      <c r="O447" s="27"/>
      <c r="P447" s="27"/>
    </row>
    <row r="448" spans="1:16">
      <c r="A448" s="54" t="s">
        <v>15</v>
      </c>
      <c r="B448" s="27">
        <v>57800</v>
      </c>
      <c r="C448" s="27"/>
      <c r="D448" s="27"/>
      <c r="E448" s="27"/>
      <c r="F448" s="27"/>
      <c r="G448" s="27"/>
      <c r="H448" s="27"/>
      <c r="I448" s="27"/>
      <c r="J448" s="27">
        <v>58130</v>
      </c>
      <c r="K448" s="27">
        <v>60200</v>
      </c>
      <c r="L448" s="27"/>
      <c r="M448" s="27"/>
      <c r="N448" s="27"/>
      <c r="O448" s="27"/>
      <c r="P448" s="27"/>
    </row>
    <row r="449" spans="1:16">
      <c r="A449" s="46" t="s">
        <v>128</v>
      </c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0" spans="1:16">
      <c r="A450" s="54" t="s">
        <v>8</v>
      </c>
      <c r="B450" s="27">
        <v>113</v>
      </c>
      <c r="C450" s="27"/>
      <c r="D450" s="27"/>
      <c r="E450" s="27"/>
      <c r="F450" s="27"/>
      <c r="G450" s="27"/>
      <c r="H450" s="27"/>
      <c r="I450" s="27"/>
      <c r="J450" s="27">
        <v>53</v>
      </c>
      <c r="K450" s="27"/>
      <c r="L450" s="27"/>
      <c r="M450" s="27"/>
      <c r="N450" s="27"/>
      <c r="O450" s="27"/>
      <c r="P450" s="27"/>
    </row>
    <row r="451" spans="1:16">
      <c r="A451" s="54" t="s">
        <v>15</v>
      </c>
      <c r="B451" s="27">
        <v>58740</v>
      </c>
      <c r="C451" s="27"/>
      <c r="D451" s="27"/>
      <c r="E451" s="27"/>
      <c r="F451" s="27"/>
      <c r="G451" s="27"/>
      <c r="H451" s="27"/>
      <c r="I451" s="27"/>
      <c r="J451" s="27">
        <v>58200</v>
      </c>
      <c r="K451" s="27"/>
      <c r="L451" s="27"/>
      <c r="M451" s="27"/>
      <c r="N451" s="27"/>
      <c r="O451" s="27"/>
      <c r="P451" s="27"/>
    </row>
    <row r="452" spans="1:16">
      <c r="A452" s="55" t="s">
        <v>264</v>
      </c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7"/>
      <c r="M452" s="27"/>
      <c r="N452" s="27"/>
      <c r="O452" s="27"/>
      <c r="P452" s="27"/>
    </row>
    <row r="453" spans="1:16">
      <c r="A453" s="46" t="s">
        <v>14</v>
      </c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</row>
    <row r="454" spans="1:16">
      <c r="A454" s="54" t="s">
        <v>8</v>
      </c>
      <c r="B454" s="27">
        <v>102</v>
      </c>
      <c r="C454" s="27"/>
      <c r="D454" s="27"/>
      <c r="E454" s="27"/>
      <c r="F454" s="27"/>
      <c r="G454" s="27">
        <v>34</v>
      </c>
      <c r="H454" s="27"/>
      <c r="I454" s="27"/>
      <c r="J454" s="27"/>
      <c r="K454" s="27"/>
      <c r="L454" s="27"/>
      <c r="M454" s="27"/>
      <c r="N454" s="27"/>
      <c r="O454" s="27"/>
      <c r="P454" s="27"/>
    </row>
    <row r="455" spans="1:16">
      <c r="A455" s="54" t="s">
        <v>15</v>
      </c>
      <c r="B455" s="27">
        <v>56870</v>
      </c>
      <c r="C455" s="27"/>
      <c r="D455" s="27"/>
      <c r="E455" s="27"/>
      <c r="F455" s="27"/>
      <c r="G455" s="27">
        <v>56910</v>
      </c>
      <c r="H455" s="27"/>
      <c r="I455" s="27"/>
      <c r="J455" s="27"/>
      <c r="K455" s="27"/>
      <c r="L455" s="27"/>
      <c r="M455" s="27"/>
      <c r="N455" s="27"/>
      <c r="O455" s="27"/>
      <c r="P455" s="27"/>
    </row>
    <row r="456" spans="1:16">
      <c r="A456" s="46" t="s">
        <v>121</v>
      </c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</row>
    <row r="457" spans="1:16">
      <c r="A457" s="54" t="s">
        <v>8</v>
      </c>
      <c r="B457" s="27">
        <v>102</v>
      </c>
      <c r="C457" s="27"/>
      <c r="D457" s="27"/>
      <c r="E457" s="27"/>
      <c r="F457" s="27"/>
      <c r="G457" s="27">
        <v>34</v>
      </c>
      <c r="H457" s="27"/>
      <c r="I457" s="27"/>
      <c r="J457" s="27"/>
      <c r="K457" s="27"/>
      <c r="L457" s="27"/>
      <c r="M457" s="27"/>
      <c r="N457" s="27"/>
      <c r="O457" s="27"/>
      <c r="P457" s="27"/>
    </row>
    <row r="458" spans="1:16">
      <c r="A458" s="54" t="s">
        <v>15</v>
      </c>
      <c r="B458" s="27">
        <v>56870</v>
      </c>
      <c r="C458" s="27"/>
      <c r="D458" s="27"/>
      <c r="E458" s="27"/>
      <c r="F458" s="27"/>
      <c r="G458" s="27">
        <v>56910</v>
      </c>
      <c r="H458" s="27"/>
      <c r="I458" s="27"/>
      <c r="J458" s="27"/>
      <c r="K458" s="27"/>
      <c r="L458" s="27"/>
      <c r="M458" s="27"/>
      <c r="N458" s="27"/>
      <c r="O458" s="27"/>
      <c r="P458" s="27"/>
    </row>
    <row r="459" spans="1:16">
      <c r="A459" s="55" t="s">
        <v>268</v>
      </c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7"/>
      <c r="M459" s="27"/>
      <c r="N459" s="27"/>
      <c r="O459" s="27"/>
      <c r="P459" s="27"/>
    </row>
    <row r="460" spans="1:16">
      <c r="A460" s="46" t="s">
        <v>14</v>
      </c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</row>
    <row r="461" spans="1:16">
      <c r="A461" s="54" t="s">
        <v>8</v>
      </c>
      <c r="B461" s="27">
        <v>177</v>
      </c>
      <c r="C461" s="27"/>
      <c r="D461" s="27"/>
      <c r="E461" s="27"/>
      <c r="F461" s="27">
        <v>29</v>
      </c>
      <c r="G461" s="27">
        <v>23</v>
      </c>
      <c r="H461" s="27"/>
      <c r="I461" s="27"/>
      <c r="J461" s="27"/>
      <c r="K461" s="27"/>
      <c r="L461" s="27"/>
      <c r="M461" s="27"/>
      <c r="N461" s="27"/>
      <c r="O461" s="27"/>
      <c r="P461" s="27"/>
    </row>
    <row r="462" spans="1:16">
      <c r="A462" s="54" t="s">
        <v>15</v>
      </c>
      <c r="B462" s="27">
        <v>53730</v>
      </c>
      <c r="C462" s="27"/>
      <c r="D462" s="27"/>
      <c r="E462" s="27"/>
      <c r="F462" s="27">
        <v>48600</v>
      </c>
      <c r="G462" s="27">
        <v>54590</v>
      </c>
      <c r="H462" s="27"/>
      <c r="I462" s="27"/>
      <c r="J462" s="27"/>
      <c r="K462" s="27"/>
      <c r="L462" s="27"/>
      <c r="M462" s="27"/>
      <c r="N462" s="27"/>
      <c r="O462" s="27"/>
      <c r="P462" s="27"/>
    </row>
    <row r="463" spans="1:16">
      <c r="A463" s="46" t="s">
        <v>121</v>
      </c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</row>
    <row r="464" spans="1:16">
      <c r="A464" s="54" t="s">
        <v>8</v>
      </c>
      <c r="B464" s="27">
        <v>177</v>
      </c>
      <c r="C464" s="27"/>
      <c r="D464" s="27"/>
      <c r="E464" s="27"/>
      <c r="F464" s="27">
        <v>29</v>
      </c>
      <c r="G464" s="27">
        <v>23</v>
      </c>
      <c r="H464" s="27"/>
      <c r="I464" s="27"/>
      <c r="J464" s="27"/>
      <c r="K464" s="27"/>
      <c r="L464" s="27"/>
      <c r="M464" s="27"/>
      <c r="N464" s="27"/>
      <c r="O464" s="27"/>
      <c r="P464" s="27"/>
    </row>
    <row r="465" spans="1:16">
      <c r="A465" s="54" t="s">
        <v>15</v>
      </c>
      <c r="B465" s="27">
        <v>53730</v>
      </c>
      <c r="C465" s="27"/>
      <c r="D465" s="27"/>
      <c r="E465" s="27"/>
      <c r="F465" s="27">
        <v>48600</v>
      </c>
      <c r="G465" s="27">
        <v>54590</v>
      </c>
      <c r="H465" s="27"/>
      <c r="I465" s="27"/>
      <c r="J465" s="27"/>
      <c r="K465" s="27"/>
      <c r="L465" s="27"/>
      <c r="M465" s="27"/>
      <c r="N465" s="27"/>
      <c r="O465" s="27"/>
      <c r="P465" s="27"/>
    </row>
    <row r="466" spans="1:16">
      <c r="A466" s="55" t="s">
        <v>270</v>
      </c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7"/>
      <c r="M466" s="27"/>
      <c r="N466" s="27"/>
      <c r="O466" s="27"/>
      <c r="P466" s="27"/>
    </row>
    <row r="467" spans="1:16">
      <c r="A467" s="46" t="s">
        <v>14</v>
      </c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</row>
    <row r="468" spans="1:16">
      <c r="A468" s="54" t="s">
        <v>8</v>
      </c>
      <c r="B468" s="27">
        <v>94</v>
      </c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</row>
    <row r="469" spans="1:16">
      <c r="A469" s="54" t="s">
        <v>15</v>
      </c>
      <c r="B469" s="27">
        <v>52830</v>
      </c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</row>
    <row r="470" spans="1:16">
      <c r="A470" s="46" t="s">
        <v>121</v>
      </c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</row>
    <row r="471" spans="1:16">
      <c r="A471" s="54" t="s">
        <v>8</v>
      </c>
      <c r="B471" s="27">
        <v>94</v>
      </c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</row>
    <row r="472" spans="1:16">
      <c r="A472" s="54" t="s">
        <v>15</v>
      </c>
      <c r="B472" s="27">
        <v>52830</v>
      </c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</row>
    <row r="473" spans="1:16">
      <c r="A473" s="55" t="s">
        <v>121</v>
      </c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7"/>
      <c r="M473" s="27"/>
      <c r="N473" s="27"/>
      <c r="O473" s="27"/>
      <c r="P473" s="27"/>
    </row>
    <row r="474" spans="1:16">
      <c r="A474" s="46" t="s">
        <v>14</v>
      </c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</row>
    <row r="475" spans="1:16">
      <c r="A475" s="54" t="s">
        <v>8</v>
      </c>
      <c r="B475" s="27">
        <v>1409</v>
      </c>
      <c r="C475" s="27"/>
      <c r="D475" s="27">
        <v>72</v>
      </c>
      <c r="E475" s="27"/>
      <c r="F475" s="27"/>
      <c r="G475" s="27">
        <v>128</v>
      </c>
      <c r="H475" s="27">
        <v>131</v>
      </c>
      <c r="I475" s="27">
        <v>113</v>
      </c>
      <c r="J475" s="27">
        <v>375</v>
      </c>
      <c r="K475" s="27">
        <v>353</v>
      </c>
      <c r="L475" s="27"/>
      <c r="M475" s="27"/>
      <c r="N475" s="27"/>
      <c r="O475" s="27"/>
      <c r="P475" s="27"/>
    </row>
    <row r="476" spans="1:16">
      <c r="A476" s="54" t="s">
        <v>15</v>
      </c>
      <c r="B476" s="27">
        <v>58520</v>
      </c>
      <c r="C476" s="27"/>
      <c r="D476" s="27">
        <v>46250</v>
      </c>
      <c r="E476" s="27"/>
      <c r="F476" s="27"/>
      <c r="G476" s="27">
        <v>57820</v>
      </c>
      <c r="H476" s="27">
        <v>62740</v>
      </c>
      <c r="I476" s="27">
        <v>60500</v>
      </c>
      <c r="J476" s="27">
        <v>61850</v>
      </c>
      <c r="K476" s="27">
        <v>60900</v>
      </c>
      <c r="L476" s="27"/>
      <c r="M476" s="27"/>
      <c r="N476" s="27"/>
      <c r="O476" s="27"/>
      <c r="P476" s="27"/>
    </row>
    <row r="477" spans="1:16">
      <c r="A477" s="46" t="s">
        <v>121</v>
      </c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</row>
    <row r="478" spans="1:16">
      <c r="A478" s="54" t="s">
        <v>8</v>
      </c>
      <c r="B478" s="27">
        <v>1409</v>
      </c>
      <c r="C478" s="27"/>
      <c r="D478" s="27">
        <v>72</v>
      </c>
      <c r="E478" s="27"/>
      <c r="F478" s="27"/>
      <c r="G478" s="27">
        <v>128</v>
      </c>
      <c r="H478" s="27">
        <v>131</v>
      </c>
      <c r="I478" s="27">
        <v>113</v>
      </c>
      <c r="J478" s="27">
        <v>375</v>
      </c>
      <c r="K478" s="27">
        <v>353</v>
      </c>
      <c r="L478" s="27"/>
      <c r="M478" s="27"/>
      <c r="N478" s="27"/>
      <c r="O478" s="27"/>
      <c r="P478" s="27"/>
    </row>
    <row r="479" spans="1:16">
      <c r="A479" s="54" t="s">
        <v>15</v>
      </c>
      <c r="B479" s="27">
        <v>58520</v>
      </c>
      <c r="C479" s="27"/>
      <c r="D479" s="27">
        <v>46250</v>
      </c>
      <c r="E479" s="27"/>
      <c r="F479" s="27"/>
      <c r="G479" s="27">
        <v>57820</v>
      </c>
      <c r="H479" s="27">
        <v>62740</v>
      </c>
      <c r="I479" s="27">
        <v>60500</v>
      </c>
      <c r="J479" s="27">
        <v>61850</v>
      </c>
      <c r="K479" s="27">
        <v>60900</v>
      </c>
      <c r="L479" s="27"/>
      <c r="M479" s="27"/>
      <c r="N479" s="27"/>
      <c r="O479" s="27"/>
      <c r="P479" s="27"/>
    </row>
    <row r="480" spans="1:16">
      <c r="A480" s="125" t="s">
        <v>137</v>
      </c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</row>
    <row r="481" spans="1:16">
      <c r="A481" s="55" t="s">
        <v>14</v>
      </c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7"/>
      <c r="M481" s="27"/>
      <c r="N481" s="27"/>
      <c r="O481" s="27"/>
      <c r="P481" s="27"/>
    </row>
    <row r="482" spans="1:16">
      <c r="A482" s="46" t="s">
        <v>14</v>
      </c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</row>
    <row r="483" spans="1:16">
      <c r="A483" s="54" t="s">
        <v>8</v>
      </c>
      <c r="B483" s="27">
        <v>623</v>
      </c>
      <c r="C483" s="27"/>
      <c r="D483" s="27"/>
      <c r="E483" s="27">
        <v>76</v>
      </c>
      <c r="F483" s="27"/>
      <c r="G483" s="27"/>
      <c r="H483" s="27"/>
      <c r="I483" s="27">
        <v>53</v>
      </c>
      <c r="J483" s="27"/>
      <c r="K483" s="27">
        <v>156</v>
      </c>
      <c r="L483" s="27"/>
      <c r="M483" s="27"/>
      <c r="N483" s="27"/>
      <c r="O483" s="27"/>
      <c r="P483" s="27"/>
    </row>
    <row r="484" spans="1:16">
      <c r="A484" s="54" t="s">
        <v>15</v>
      </c>
      <c r="B484" s="27">
        <v>54920</v>
      </c>
      <c r="C484" s="27"/>
      <c r="D484" s="27"/>
      <c r="E484" s="27">
        <v>49170</v>
      </c>
      <c r="F484" s="27"/>
      <c r="G484" s="27"/>
      <c r="H484" s="27"/>
      <c r="I484" s="27">
        <v>61650</v>
      </c>
      <c r="J484" s="27"/>
      <c r="K484" s="27">
        <v>57880</v>
      </c>
      <c r="L484" s="27"/>
      <c r="M484" s="27"/>
      <c r="N484" s="27"/>
      <c r="O484" s="27"/>
      <c r="P484" s="27"/>
    </row>
    <row r="485" spans="1:16">
      <c r="A485" s="55" t="s">
        <v>121</v>
      </c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7"/>
      <c r="M485" s="27"/>
      <c r="N485" s="27"/>
      <c r="O485" s="27"/>
      <c r="P485" s="27"/>
    </row>
    <row r="486" spans="1:16">
      <c r="A486" s="46" t="s">
        <v>14</v>
      </c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</row>
    <row r="487" spans="1:16">
      <c r="A487" s="54" t="s">
        <v>8</v>
      </c>
      <c r="B487" s="27"/>
      <c r="C487" s="27"/>
      <c r="D487" s="27"/>
      <c r="E487" s="27"/>
      <c r="F487" s="27"/>
      <c r="G487" s="27"/>
      <c r="H487" s="27"/>
      <c r="I487" s="27">
        <v>53</v>
      </c>
      <c r="J487" s="27"/>
      <c r="K487" s="27">
        <v>156</v>
      </c>
      <c r="L487" s="27"/>
      <c r="M487" s="27"/>
      <c r="N487" s="27"/>
      <c r="O487" s="27"/>
      <c r="P487" s="27"/>
    </row>
    <row r="488" spans="1:16">
      <c r="A488" s="54" t="s">
        <v>15</v>
      </c>
      <c r="B488" s="27"/>
      <c r="C488" s="27"/>
      <c r="D488" s="27"/>
      <c r="E488" s="27"/>
      <c r="F488" s="27"/>
      <c r="G488" s="27"/>
      <c r="H488" s="27"/>
      <c r="I488" s="27">
        <v>61650</v>
      </c>
      <c r="J488" s="27"/>
      <c r="K488" s="27">
        <v>57880</v>
      </c>
      <c r="L488" s="27"/>
      <c r="M488" s="27"/>
      <c r="N488" s="27"/>
      <c r="O488" s="27"/>
      <c r="P488" s="27"/>
    </row>
    <row r="489" spans="1:16">
      <c r="A489" s="46" t="s">
        <v>121</v>
      </c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</row>
    <row r="490" spans="1:16">
      <c r="A490" s="54" t="s">
        <v>8</v>
      </c>
      <c r="B490" s="27"/>
      <c r="C490" s="27"/>
      <c r="D490" s="27"/>
      <c r="E490" s="27"/>
      <c r="F490" s="27"/>
      <c r="G490" s="27"/>
      <c r="H490" s="27"/>
      <c r="I490" s="27">
        <v>53</v>
      </c>
      <c r="J490" s="27"/>
      <c r="K490" s="27">
        <v>156</v>
      </c>
      <c r="L490" s="27"/>
      <c r="M490" s="27"/>
      <c r="N490" s="27"/>
      <c r="O490" s="27"/>
      <c r="P490" s="27"/>
    </row>
    <row r="491" spans="1:16">
      <c r="A491" s="54" t="s">
        <v>15</v>
      </c>
      <c r="B491" s="27"/>
      <c r="C491" s="27"/>
      <c r="D491" s="27"/>
      <c r="E491" s="27"/>
      <c r="F491" s="27"/>
      <c r="G491" s="27"/>
      <c r="H491" s="27"/>
      <c r="I491" s="27">
        <v>61650</v>
      </c>
      <c r="J491" s="27"/>
      <c r="K491" s="27">
        <v>57880</v>
      </c>
      <c r="L491" s="27"/>
      <c r="M491" s="27"/>
      <c r="N491" s="27"/>
      <c r="O491" s="27"/>
      <c r="P491" s="27"/>
    </row>
    <row r="492" spans="1:16">
      <c r="A492" s="25" t="s">
        <v>138</v>
      </c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</row>
    <row r="493" spans="1:16">
      <c r="A493" s="55" t="s">
        <v>14</v>
      </c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7"/>
      <c r="M493" s="27"/>
      <c r="N493" s="27"/>
      <c r="O493" s="27"/>
      <c r="P493" s="27"/>
    </row>
    <row r="494" spans="1:16">
      <c r="A494" s="46" t="s">
        <v>14</v>
      </c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</row>
    <row r="495" spans="1:16">
      <c r="A495" s="54" t="s">
        <v>8</v>
      </c>
      <c r="B495" s="27">
        <v>188</v>
      </c>
      <c r="C495" s="27"/>
      <c r="D495" s="27"/>
      <c r="E495" s="27">
        <v>54</v>
      </c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</row>
    <row r="496" spans="1:16">
      <c r="A496" s="54" t="s">
        <v>15</v>
      </c>
      <c r="B496" s="27">
        <v>64010</v>
      </c>
      <c r="C496" s="27"/>
      <c r="D496" s="27"/>
      <c r="E496" s="27">
        <v>65680</v>
      </c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</row>
    <row r="497" spans="1:16">
      <c r="A497" s="55" t="s">
        <v>272</v>
      </c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7"/>
      <c r="M497" s="27"/>
      <c r="N497" s="27"/>
      <c r="O497" s="27"/>
      <c r="P497" s="27"/>
    </row>
    <row r="498" spans="1:16">
      <c r="A498" s="46" t="s">
        <v>14</v>
      </c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</row>
    <row r="499" spans="1:16">
      <c r="A499" s="54" t="s">
        <v>8</v>
      </c>
      <c r="B499" s="27">
        <v>161</v>
      </c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</row>
    <row r="500" spans="1:16">
      <c r="A500" s="54" t="s">
        <v>15</v>
      </c>
      <c r="B500" s="27">
        <v>64780</v>
      </c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</row>
    <row r="501" spans="1:16">
      <c r="A501" s="46" t="s">
        <v>121</v>
      </c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</row>
    <row r="502" spans="1:16">
      <c r="A502" s="54" t="s">
        <v>8</v>
      </c>
      <c r="B502" s="27">
        <v>161</v>
      </c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</row>
    <row r="503" spans="1:16">
      <c r="A503" s="54" t="s">
        <v>15</v>
      </c>
      <c r="B503" s="27">
        <v>64780</v>
      </c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</row>
    <row r="504" spans="1:16">
      <c r="A504" s="55" t="s">
        <v>121</v>
      </c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7"/>
      <c r="M504" s="27"/>
      <c r="N504" s="27"/>
      <c r="O504" s="27"/>
      <c r="P504" s="27"/>
    </row>
    <row r="505" spans="1:16">
      <c r="A505" s="46" t="s">
        <v>14</v>
      </c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</row>
    <row r="506" spans="1:16">
      <c r="A506" s="54" t="s">
        <v>8</v>
      </c>
      <c r="B506" s="27">
        <v>27</v>
      </c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</row>
    <row r="507" spans="1:16">
      <c r="A507" s="54" t="s">
        <v>15</v>
      </c>
      <c r="B507" s="27">
        <v>59400</v>
      </c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</row>
    <row r="508" spans="1:16">
      <c r="A508" s="46" t="s">
        <v>121</v>
      </c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</row>
    <row r="509" spans="1:16">
      <c r="A509" s="54" t="s">
        <v>8</v>
      </c>
      <c r="B509" s="27">
        <v>27</v>
      </c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</row>
    <row r="510" spans="1:16">
      <c r="A510" s="54" t="s">
        <v>15</v>
      </c>
      <c r="B510" s="27">
        <v>59400</v>
      </c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</row>
    <row r="511" spans="1:16">
      <c r="A511" s="23" t="s">
        <v>7</v>
      </c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7"/>
      <c r="M511" s="27"/>
      <c r="N511" s="27"/>
      <c r="O511" s="27"/>
      <c r="P511" s="27"/>
    </row>
    <row r="512" spans="1:16">
      <c r="A512" s="54" t="s">
        <v>8</v>
      </c>
      <c r="B512" s="27">
        <v>12952</v>
      </c>
      <c r="C512" s="27">
        <v>375</v>
      </c>
      <c r="D512" s="27">
        <v>2008</v>
      </c>
      <c r="E512" s="27">
        <v>2355</v>
      </c>
      <c r="F512" s="27">
        <v>1700</v>
      </c>
      <c r="G512" s="27">
        <v>1459</v>
      </c>
      <c r="H512" s="27">
        <v>1388</v>
      </c>
      <c r="I512" s="27">
        <v>1072</v>
      </c>
      <c r="J512" s="27">
        <v>1101</v>
      </c>
      <c r="K512" s="27">
        <v>1404</v>
      </c>
      <c r="L512" s="27"/>
      <c r="M512" s="27"/>
      <c r="N512" s="27"/>
      <c r="O512" s="27"/>
      <c r="P512" s="27"/>
    </row>
    <row r="513" spans="1:16">
      <c r="A513" s="54" t="s">
        <v>15</v>
      </c>
      <c r="B513" s="27">
        <v>66040</v>
      </c>
      <c r="C513" s="27">
        <v>46140</v>
      </c>
      <c r="D513" s="27">
        <v>55390</v>
      </c>
      <c r="E513" s="27">
        <v>62930</v>
      </c>
      <c r="F513" s="27">
        <v>68290</v>
      </c>
      <c r="G513" s="27">
        <v>70030</v>
      </c>
      <c r="H513" s="27">
        <v>71000</v>
      </c>
      <c r="I513" s="27">
        <v>72790</v>
      </c>
      <c r="J513" s="27">
        <v>71520</v>
      </c>
      <c r="K513" s="27">
        <v>70410</v>
      </c>
      <c r="L513" s="27"/>
      <c r="M513" s="27"/>
      <c r="N513" s="27"/>
      <c r="O513" s="27"/>
      <c r="P513" s="27"/>
    </row>
    <row r="514" spans="1:16">
      <c r="A514" s="54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</row>
    <row r="515" spans="1:16">
      <c r="A515" s="125" t="s">
        <v>120</v>
      </c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</row>
    <row r="516" spans="1:16">
      <c r="A516" s="46" t="s">
        <v>14</v>
      </c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</row>
    <row r="517" spans="1:16">
      <c r="A517" s="54" t="s">
        <v>8</v>
      </c>
      <c r="B517" s="27">
        <v>2505</v>
      </c>
      <c r="C517" s="27"/>
      <c r="D517" s="27">
        <v>422</v>
      </c>
      <c r="E517" s="27">
        <v>668</v>
      </c>
      <c r="F517" s="27">
        <v>534</v>
      </c>
      <c r="G517" s="27">
        <v>359</v>
      </c>
      <c r="H517" s="27">
        <v>210</v>
      </c>
      <c r="I517" s="27">
        <v>139</v>
      </c>
      <c r="J517" s="27"/>
      <c r="K517" s="27"/>
      <c r="L517" s="27"/>
      <c r="M517" s="27"/>
      <c r="N517" s="27"/>
      <c r="O517" s="27"/>
      <c r="P517" s="27"/>
    </row>
    <row r="518" spans="1:16">
      <c r="A518" s="54" t="s">
        <v>15</v>
      </c>
      <c r="B518" s="27">
        <v>72630</v>
      </c>
      <c r="C518" s="27"/>
      <c r="D518" s="27">
        <v>62240</v>
      </c>
      <c r="E518" s="27">
        <v>70700</v>
      </c>
      <c r="F518" s="27">
        <v>75670</v>
      </c>
      <c r="G518" s="27">
        <v>76920</v>
      </c>
      <c r="H518" s="27">
        <v>76400</v>
      </c>
      <c r="I518" s="27">
        <v>78470</v>
      </c>
      <c r="J518" s="27"/>
      <c r="K518" s="27"/>
      <c r="L518" s="27"/>
      <c r="M518" s="27"/>
      <c r="N518" s="27"/>
      <c r="O518" s="27"/>
      <c r="P518" s="27"/>
    </row>
    <row r="519" spans="1:16">
      <c r="A519" s="55" t="s">
        <v>266</v>
      </c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7"/>
      <c r="M519" s="27"/>
      <c r="N519" s="27"/>
      <c r="O519" s="27"/>
      <c r="P519" s="27"/>
    </row>
    <row r="520" spans="1:16">
      <c r="A520" s="46" t="s">
        <v>14</v>
      </c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</row>
    <row r="521" spans="1:16">
      <c r="A521" s="54" t="s">
        <v>8</v>
      </c>
      <c r="B521" s="27">
        <v>1349</v>
      </c>
      <c r="C521" s="27"/>
      <c r="D521" s="27">
        <v>254</v>
      </c>
      <c r="E521" s="27">
        <v>410</v>
      </c>
      <c r="F521" s="27">
        <v>298</v>
      </c>
      <c r="G521" s="27">
        <v>180</v>
      </c>
      <c r="H521" s="27">
        <v>109</v>
      </c>
      <c r="I521" s="27">
        <v>49</v>
      </c>
      <c r="J521" s="27"/>
      <c r="K521" s="27"/>
      <c r="L521" s="27"/>
      <c r="M521" s="27"/>
      <c r="N521" s="27"/>
      <c r="O521" s="27"/>
      <c r="P521" s="27"/>
    </row>
    <row r="522" spans="1:16">
      <c r="A522" s="54" t="s">
        <v>15</v>
      </c>
      <c r="B522" s="27">
        <v>71290</v>
      </c>
      <c r="C522" s="27"/>
      <c r="D522" s="27">
        <v>62190</v>
      </c>
      <c r="E522" s="27">
        <v>70910</v>
      </c>
      <c r="F522" s="27">
        <v>74760</v>
      </c>
      <c r="G522" s="27">
        <v>75110</v>
      </c>
      <c r="H522" s="27">
        <v>75220</v>
      </c>
      <c r="I522" s="27">
        <v>75770</v>
      </c>
      <c r="J522" s="27"/>
      <c r="K522" s="27"/>
      <c r="L522" s="27"/>
      <c r="M522" s="27"/>
      <c r="N522" s="27"/>
      <c r="O522" s="27"/>
      <c r="P522" s="27"/>
    </row>
    <row r="523" spans="1:16">
      <c r="A523" s="46" t="s">
        <v>125</v>
      </c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</row>
    <row r="524" spans="1:16">
      <c r="A524" s="54" t="s">
        <v>8</v>
      </c>
      <c r="B524" s="27">
        <v>1296</v>
      </c>
      <c r="C524" s="27"/>
      <c r="D524" s="27">
        <v>247</v>
      </c>
      <c r="E524" s="27">
        <v>401</v>
      </c>
      <c r="F524" s="27">
        <v>287</v>
      </c>
      <c r="G524" s="27">
        <v>164</v>
      </c>
      <c r="H524" s="27">
        <v>102</v>
      </c>
      <c r="I524" s="27">
        <v>47</v>
      </c>
      <c r="J524" s="27"/>
      <c r="K524" s="27"/>
      <c r="L524" s="27"/>
      <c r="M524" s="27"/>
      <c r="N524" s="27"/>
      <c r="O524" s="27"/>
      <c r="P524" s="27"/>
    </row>
    <row r="525" spans="1:16">
      <c r="A525" s="54" t="s">
        <v>15</v>
      </c>
      <c r="B525" s="27">
        <v>71280</v>
      </c>
      <c r="C525" s="27"/>
      <c r="D525" s="27">
        <v>62410</v>
      </c>
      <c r="E525" s="27">
        <v>70960</v>
      </c>
      <c r="F525" s="27">
        <v>74820</v>
      </c>
      <c r="G525" s="27">
        <v>75070</v>
      </c>
      <c r="H525" s="27">
        <v>74980</v>
      </c>
      <c r="I525" s="27">
        <v>75380</v>
      </c>
      <c r="J525" s="27"/>
      <c r="K525" s="27"/>
      <c r="L525" s="27"/>
      <c r="M525" s="27"/>
      <c r="N525" s="27"/>
      <c r="O525" s="27"/>
      <c r="P525" s="27"/>
    </row>
    <row r="526" spans="1:16">
      <c r="A526" s="46" t="s">
        <v>126</v>
      </c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</row>
    <row r="527" spans="1:16">
      <c r="A527" s="54" t="s">
        <v>8</v>
      </c>
      <c r="B527" s="27">
        <v>23</v>
      </c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</row>
    <row r="528" spans="1:16">
      <c r="A528" s="54" t="s">
        <v>15</v>
      </c>
      <c r="B528" s="27">
        <v>64310</v>
      </c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</row>
    <row r="529" spans="1:16">
      <c r="A529" s="46" t="s">
        <v>127</v>
      </c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</row>
    <row r="530" spans="1:16">
      <c r="A530" s="54" t="s">
        <v>8</v>
      </c>
      <c r="B530" s="27">
        <v>26</v>
      </c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</row>
    <row r="531" spans="1:16">
      <c r="A531" s="54" t="s">
        <v>15</v>
      </c>
      <c r="B531" s="27">
        <v>79700</v>
      </c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55" t="s">
        <v>267</v>
      </c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7"/>
      <c r="M532" s="27"/>
      <c r="N532" s="27"/>
      <c r="O532" s="27"/>
      <c r="P532" s="27"/>
    </row>
    <row r="533" spans="1:16">
      <c r="A533" s="46" t="s">
        <v>14</v>
      </c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54" t="s">
        <v>8</v>
      </c>
      <c r="B534" s="27">
        <v>555</v>
      </c>
      <c r="C534" s="27"/>
      <c r="D534" s="27"/>
      <c r="E534" s="27">
        <v>136</v>
      </c>
      <c r="F534" s="27">
        <v>101</v>
      </c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54" t="s">
        <v>15</v>
      </c>
      <c r="B535" s="27">
        <v>77280</v>
      </c>
      <c r="C535" s="27"/>
      <c r="D535" s="27"/>
      <c r="E535" s="27">
        <v>74770</v>
      </c>
      <c r="F535" s="27">
        <v>81780</v>
      </c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46" t="s">
        <v>128</v>
      </c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54" t="s">
        <v>8</v>
      </c>
      <c r="B537" s="27">
        <v>186</v>
      </c>
      <c r="C537" s="27"/>
      <c r="D537" s="27"/>
      <c r="E537" s="27"/>
      <c r="F537" s="27">
        <v>21</v>
      </c>
      <c r="G537" s="27">
        <v>33</v>
      </c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54" t="s">
        <v>15</v>
      </c>
      <c r="B538" s="27">
        <v>75630</v>
      </c>
      <c r="C538" s="27"/>
      <c r="D538" s="27"/>
      <c r="E538" s="27"/>
      <c r="F538" s="27">
        <v>81480</v>
      </c>
      <c r="G538" s="27">
        <v>83500</v>
      </c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46" t="s">
        <v>129</v>
      </c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54" t="s">
        <v>8</v>
      </c>
      <c r="B540" s="27">
        <v>52</v>
      </c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54" t="s">
        <v>15</v>
      </c>
      <c r="B541" s="27">
        <v>78800</v>
      </c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46" t="s">
        <v>130</v>
      </c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54" t="s">
        <v>8</v>
      </c>
      <c r="B543" s="27">
        <v>215</v>
      </c>
      <c r="C543" s="27"/>
      <c r="D543" s="27"/>
      <c r="E543" s="27">
        <v>45</v>
      </c>
      <c r="F543" s="27">
        <v>57</v>
      </c>
      <c r="G543" s="27"/>
      <c r="H543" s="27">
        <v>25</v>
      </c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54" t="s">
        <v>15</v>
      </c>
      <c r="B544" s="27">
        <v>80720</v>
      </c>
      <c r="C544" s="27"/>
      <c r="D544" s="27"/>
      <c r="E544" s="27">
        <v>77800</v>
      </c>
      <c r="F544" s="27">
        <v>84630</v>
      </c>
      <c r="G544" s="27"/>
      <c r="H544" s="27">
        <v>80510</v>
      </c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46" t="s">
        <v>121</v>
      </c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54" t="s">
        <v>8</v>
      </c>
      <c r="B546" s="27"/>
      <c r="C546" s="27"/>
      <c r="D546" s="27"/>
      <c r="E546" s="27">
        <v>29</v>
      </c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54" t="s">
        <v>15</v>
      </c>
      <c r="B547" s="27"/>
      <c r="C547" s="27"/>
      <c r="D547" s="27"/>
      <c r="E547" s="27">
        <v>70990</v>
      </c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55" t="s">
        <v>265</v>
      </c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7"/>
      <c r="M548" s="27"/>
      <c r="N548" s="27"/>
      <c r="O548" s="27"/>
      <c r="P548" s="27"/>
    </row>
    <row r="549" spans="1:16">
      <c r="A549" s="46" t="s">
        <v>122</v>
      </c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54" t="s">
        <v>8</v>
      </c>
      <c r="B550" s="27">
        <v>56</v>
      </c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54" t="s">
        <v>15</v>
      </c>
      <c r="B551" s="27">
        <v>69280</v>
      </c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46" t="s">
        <v>123</v>
      </c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54" t="s">
        <v>8</v>
      </c>
      <c r="B553" s="27">
        <v>160</v>
      </c>
      <c r="C553" s="27"/>
      <c r="D553" s="27"/>
      <c r="E553" s="27">
        <v>31</v>
      </c>
      <c r="F553" s="27">
        <v>31</v>
      </c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54" t="s">
        <v>15</v>
      </c>
      <c r="B554" s="27">
        <v>72650</v>
      </c>
      <c r="C554" s="27"/>
      <c r="D554" s="27"/>
      <c r="E554" s="27">
        <v>67180</v>
      </c>
      <c r="F554" s="27">
        <v>76070</v>
      </c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46" t="s">
        <v>14</v>
      </c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54" t="s">
        <v>8</v>
      </c>
      <c r="B556" s="27">
        <v>447</v>
      </c>
      <c r="C556" s="27"/>
      <c r="D556" s="27">
        <v>58</v>
      </c>
      <c r="E556" s="27">
        <v>98</v>
      </c>
      <c r="F556" s="27">
        <v>96</v>
      </c>
      <c r="G556" s="27">
        <v>72</v>
      </c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54" t="s">
        <v>15</v>
      </c>
      <c r="B557" s="27">
        <v>71820</v>
      </c>
      <c r="C557" s="27"/>
      <c r="D557" s="27">
        <v>58490</v>
      </c>
      <c r="E557" s="27">
        <v>66680</v>
      </c>
      <c r="F557" s="27">
        <v>74790</v>
      </c>
      <c r="G557" s="27">
        <v>76020</v>
      </c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46" t="s">
        <v>121</v>
      </c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54" t="s">
        <v>8</v>
      </c>
      <c r="B559" s="27"/>
      <c r="C559" s="27"/>
      <c r="D559" s="27">
        <v>25</v>
      </c>
      <c r="E559" s="27">
        <v>46</v>
      </c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54" t="s">
        <v>15</v>
      </c>
      <c r="B560" s="27"/>
      <c r="C560" s="27"/>
      <c r="D560" s="27">
        <v>60880</v>
      </c>
      <c r="E560" s="27">
        <v>66090</v>
      </c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55" t="s">
        <v>264</v>
      </c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7"/>
      <c r="M561" s="27"/>
      <c r="N561" s="27"/>
      <c r="O561" s="27"/>
      <c r="P561" s="27"/>
    </row>
    <row r="562" spans="1:16">
      <c r="A562" s="46" t="s">
        <v>14</v>
      </c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54" t="s">
        <v>8</v>
      </c>
      <c r="B563" s="27">
        <v>50</v>
      </c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54" t="s">
        <v>15</v>
      </c>
      <c r="B564" s="27">
        <v>66770</v>
      </c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46" t="s">
        <v>121</v>
      </c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54" t="s">
        <v>8</v>
      </c>
      <c r="B566" s="27">
        <v>50</v>
      </c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54" t="s">
        <v>15</v>
      </c>
      <c r="B567" s="27">
        <v>66770</v>
      </c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55" t="s">
        <v>270</v>
      </c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7"/>
      <c r="M568" s="27"/>
      <c r="N568" s="27"/>
      <c r="O568" s="27"/>
      <c r="P568" s="27"/>
    </row>
    <row r="569" spans="1:16">
      <c r="A569" s="46" t="s">
        <v>14</v>
      </c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54" t="s">
        <v>8</v>
      </c>
      <c r="B570" s="27">
        <v>26</v>
      </c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54" t="s">
        <v>15</v>
      </c>
      <c r="B571" s="27">
        <v>77230</v>
      </c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46" t="s">
        <v>121</v>
      </c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54" t="s">
        <v>8</v>
      </c>
      <c r="B573" s="27">
        <v>26</v>
      </c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54" t="s">
        <v>15</v>
      </c>
      <c r="B574" s="27">
        <v>77230</v>
      </c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55" t="s">
        <v>272</v>
      </c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7"/>
      <c r="M575" s="27"/>
      <c r="N575" s="27"/>
      <c r="O575" s="27"/>
      <c r="P575" s="27"/>
    </row>
    <row r="576" spans="1:16">
      <c r="A576" s="46" t="s">
        <v>14</v>
      </c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54" t="s">
        <v>8</v>
      </c>
      <c r="B577" s="27">
        <v>22</v>
      </c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54" t="s">
        <v>15</v>
      </c>
      <c r="B578" s="27">
        <v>74100</v>
      </c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46" t="s">
        <v>121</v>
      </c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54" t="s">
        <v>8</v>
      </c>
      <c r="B580" s="27">
        <v>22</v>
      </c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54" t="s">
        <v>15</v>
      </c>
      <c r="B581" s="27">
        <v>74100</v>
      </c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125" t="s">
        <v>131</v>
      </c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46" t="s">
        <v>14</v>
      </c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54" t="s">
        <v>8</v>
      </c>
      <c r="B584" s="27">
        <v>6508</v>
      </c>
      <c r="C584" s="27">
        <v>184</v>
      </c>
      <c r="D584" s="27">
        <v>1294</v>
      </c>
      <c r="E584" s="27">
        <v>1233</v>
      </c>
      <c r="F584" s="27">
        <v>772</v>
      </c>
      <c r="G584" s="27">
        <v>744</v>
      </c>
      <c r="H584" s="27">
        <v>724</v>
      </c>
      <c r="I584" s="27">
        <v>533</v>
      </c>
      <c r="J584" s="27">
        <v>466</v>
      </c>
      <c r="K584" s="27">
        <v>530</v>
      </c>
      <c r="L584" s="27"/>
      <c r="M584" s="27"/>
      <c r="N584" s="27"/>
      <c r="O584" s="27"/>
      <c r="P584" s="27"/>
    </row>
    <row r="585" spans="1:16">
      <c r="A585" s="54" t="s">
        <v>15</v>
      </c>
      <c r="B585" s="27">
        <v>65080</v>
      </c>
      <c r="C585" s="27">
        <v>47140</v>
      </c>
      <c r="D585" s="27">
        <v>54000</v>
      </c>
      <c r="E585" s="27">
        <v>60140</v>
      </c>
      <c r="F585" s="27">
        <v>65380</v>
      </c>
      <c r="G585" s="27">
        <v>69140</v>
      </c>
      <c r="H585" s="27">
        <v>71950</v>
      </c>
      <c r="I585" s="27">
        <v>76350</v>
      </c>
      <c r="J585" s="27">
        <v>73840</v>
      </c>
      <c r="K585" s="27">
        <v>74920</v>
      </c>
      <c r="L585" s="27"/>
      <c r="M585" s="27"/>
      <c r="N585" s="27"/>
      <c r="O585" s="27"/>
      <c r="P585" s="27"/>
    </row>
    <row r="586" spans="1:16">
      <c r="A586" s="55" t="s">
        <v>266</v>
      </c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7"/>
      <c r="M586" s="27"/>
      <c r="N586" s="27"/>
      <c r="O586" s="27"/>
      <c r="P586" s="27"/>
    </row>
    <row r="587" spans="1:16">
      <c r="A587" s="46" t="s">
        <v>14</v>
      </c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54" t="s">
        <v>8</v>
      </c>
      <c r="B588" s="27">
        <v>4423</v>
      </c>
      <c r="C588" s="27">
        <v>135</v>
      </c>
      <c r="D588" s="27">
        <v>964</v>
      </c>
      <c r="E588" s="27">
        <v>893</v>
      </c>
      <c r="F588" s="27">
        <v>517</v>
      </c>
      <c r="G588" s="27">
        <v>497</v>
      </c>
      <c r="H588" s="27">
        <v>449</v>
      </c>
      <c r="I588" s="27">
        <v>311</v>
      </c>
      <c r="J588" s="27">
        <v>319</v>
      </c>
      <c r="K588" s="27">
        <v>324</v>
      </c>
      <c r="L588" s="27"/>
      <c r="M588" s="27"/>
      <c r="N588" s="27"/>
      <c r="O588" s="27"/>
      <c r="P588" s="27"/>
    </row>
    <row r="589" spans="1:16">
      <c r="A589" s="54" t="s">
        <v>15</v>
      </c>
      <c r="B589" s="27">
        <v>64170</v>
      </c>
      <c r="C589" s="27">
        <v>45850</v>
      </c>
      <c r="D589" s="27">
        <v>53600</v>
      </c>
      <c r="E589" s="27">
        <v>59680</v>
      </c>
      <c r="F589" s="27">
        <v>64710</v>
      </c>
      <c r="G589" s="27">
        <v>69110</v>
      </c>
      <c r="H589" s="27">
        <v>71680</v>
      </c>
      <c r="I589" s="27">
        <v>78240</v>
      </c>
      <c r="J589" s="27">
        <v>73490</v>
      </c>
      <c r="K589" s="27">
        <v>73930</v>
      </c>
      <c r="L589" s="27"/>
      <c r="M589" s="27"/>
      <c r="N589" s="27"/>
      <c r="O589" s="27"/>
      <c r="P589" s="27"/>
    </row>
    <row r="590" spans="1:16">
      <c r="A590" s="46" t="s">
        <v>125</v>
      </c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54" t="s">
        <v>8</v>
      </c>
      <c r="B591" s="27">
        <v>3470</v>
      </c>
      <c r="C591" s="27">
        <v>95</v>
      </c>
      <c r="D591" s="27">
        <v>788</v>
      </c>
      <c r="E591" s="27">
        <v>737</v>
      </c>
      <c r="F591" s="27">
        <v>396</v>
      </c>
      <c r="G591" s="27">
        <v>361</v>
      </c>
      <c r="H591" s="27">
        <v>318</v>
      </c>
      <c r="I591" s="27">
        <v>233</v>
      </c>
      <c r="J591" s="27">
        <v>264</v>
      </c>
      <c r="K591" s="27">
        <v>270</v>
      </c>
      <c r="L591" s="27"/>
      <c r="M591" s="27"/>
      <c r="N591" s="27"/>
      <c r="O591" s="27"/>
      <c r="P591" s="27"/>
    </row>
    <row r="592" spans="1:16">
      <c r="A592" s="54" t="s">
        <v>15</v>
      </c>
      <c r="B592" s="27">
        <v>64730</v>
      </c>
      <c r="C592" s="27">
        <v>46120</v>
      </c>
      <c r="D592" s="27">
        <v>53980</v>
      </c>
      <c r="E592" s="27">
        <v>60190</v>
      </c>
      <c r="F592" s="27">
        <v>65170</v>
      </c>
      <c r="G592" s="27">
        <v>70450</v>
      </c>
      <c r="H592" s="27">
        <v>72490</v>
      </c>
      <c r="I592" s="27">
        <v>81250</v>
      </c>
      <c r="J592" s="27">
        <v>74190</v>
      </c>
      <c r="K592" s="27">
        <v>73980</v>
      </c>
      <c r="L592" s="27"/>
      <c r="M592" s="27"/>
      <c r="N592" s="27"/>
      <c r="O592" s="27"/>
      <c r="P592" s="27"/>
    </row>
    <row r="593" spans="1:16">
      <c r="A593" s="46" t="s">
        <v>126</v>
      </c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54" t="s">
        <v>8</v>
      </c>
      <c r="B594" s="27">
        <v>768</v>
      </c>
      <c r="C594" s="27">
        <v>39</v>
      </c>
      <c r="D594" s="27">
        <v>164</v>
      </c>
      <c r="E594" s="27">
        <v>140</v>
      </c>
      <c r="F594" s="27">
        <v>101</v>
      </c>
      <c r="G594" s="27">
        <v>110</v>
      </c>
      <c r="H594" s="27">
        <v>105</v>
      </c>
      <c r="I594" s="27">
        <v>57</v>
      </c>
      <c r="J594" s="27"/>
      <c r="K594" s="27">
        <v>30</v>
      </c>
      <c r="L594" s="27"/>
      <c r="M594" s="27"/>
      <c r="N594" s="27"/>
      <c r="O594" s="27"/>
      <c r="P594" s="27"/>
    </row>
    <row r="595" spans="1:16">
      <c r="A595" s="54" t="s">
        <v>15</v>
      </c>
      <c r="B595" s="27">
        <v>61600</v>
      </c>
      <c r="C595" s="27">
        <v>45340</v>
      </c>
      <c r="D595" s="27">
        <v>52150</v>
      </c>
      <c r="E595" s="27">
        <v>57840</v>
      </c>
      <c r="F595" s="27">
        <v>62370</v>
      </c>
      <c r="G595" s="27">
        <v>66090</v>
      </c>
      <c r="H595" s="27">
        <v>69910</v>
      </c>
      <c r="I595" s="27">
        <v>70280</v>
      </c>
      <c r="J595" s="27"/>
      <c r="K595" s="27">
        <v>77800</v>
      </c>
      <c r="L595" s="27"/>
      <c r="M595" s="27"/>
      <c r="N595" s="27"/>
      <c r="O595" s="27"/>
      <c r="P595" s="27"/>
    </row>
    <row r="596" spans="1:16">
      <c r="A596" s="46" t="s">
        <v>132</v>
      </c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54" t="s">
        <v>8</v>
      </c>
      <c r="B597" s="27">
        <v>78</v>
      </c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54" t="s">
        <v>15</v>
      </c>
      <c r="B598" s="27">
        <v>59560</v>
      </c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46" t="s">
        <v>127</v>
      </c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54" t="s">
        <v>8</v>
      </c>
      <c r="B600" s="27">
        <v>107</v>
      </c>
      <c r="C600" s="27"/>
      <c r="D600" s="27"/>
      <c r="E600" s="27"/>
      <c r="F600" s="27"/>
      <c r="G600" s="27"/>
      <c r="H600" s="27"/>
      <c r="I600" s="27"/>
      <c r="J600" s="27">
        <v>33</v>
      </c>
      <c r="K600" s="27">
        <v>21</v>
      </c>
      <c r="L600" s="27"/>
      <c r="M600" s="27"/>
      <c r="N600" s="27"/>
      <c r="O600" s="27"/>
      <c r="P600" s="27"/>
    </row>
    <row r="601" spans="1:16">
      <c r="A601" s="54" t="s">
        <v>15</v>
      </c>
      <c r="B601" s="27">
        <v>68100</v>
      </c>
      <c r="C601" s="27"/>
      <c r="D601" s="27"/>
      <c r="E601" s="27"/>
      <c r="F601" s="27"/>
      <c r="G601" s="27"/>
      <c r="H601" s="27"/>
      <c r="I601" s="27"/>
      <c r="J601" s="27">
        <v>68390</v>
      </c>
      <c r="K601" s="27">
        <v>68650</v>
      </c>
      <c r="L601" s="27"/>
      <c r="M601" s="27"/>
      <c r="N601" s="27"/>
      <c r="O601" s="27"/>
      <c r="P601" s="27"/>
    </row>
    <row r="602" spans="1:16">
      <c r="A602" s="55" t="s">
        <v>267</v>
      </c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7"/>
      <c r="M602" s="27"/>
      <c r="N602" s="27"/>
      <c r="O602" s="27"/>
      <c r="P602" s="27"/>
    </row>
    <row r="603" spans="1:16">
      <c r="A603" s="46" t="s">
        <v>14</v>
      </c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54" t="s">
        <v>8</v>
      </c>
      <c r="B604" s="27">
        <v>826</v>
      </c>
      <c r="C604" s="27"/>
      <c r="D604" s="27">
        <v>149</v>
      </c>
      <c r="E604" s="27"/>
      <c r="F604" s="27"/>
      <c r="G604" s="27">
        <v>95</v>
      </c>
      <c r="H604" s="27">
        <v>94</v>
      </c>
      <c r="I604" s="27">
        <v>68</v>
      </c>
      <c r="J604" s="27">
        <v>54</v>
      </c>
      <c r="K604" s="27">
        <v>109</v>
      </c>
      <c r="L604" s="27"/>
      <c r="M604" s="27"/>
      <c r="N604" s="27"/>
      <c r="O604" s="27"/>
      <c r="P604" s="27"/>
    </row>
    <row r="605" spans="1:16">
      <c r="A605" s="54" t="s">
        <v>15</v>
      </c>
      <c r="B605" s="27">
        <v>70820</v>
      </c>
      <c r="C605" s="27"/>
      <c r="D605" s="27">
        <v>59020</v>
      </c>
      <c r="E605" s="27"/>
      <c r="F605" s="27"/>
      <c r="G605" s="27">
        <v>73970</v>
      </c>
      <c r="H605" s="27">
        <v>74350</v>
      </c>
      <c r="I605" s="27">
        <v>78710</v>
      </c>
      <c r="J605" s="27">
        <v>77430</v>
      </c>
      <c r="K605" s="27">
        <v>78060</v>
      </c>
      <c r="L605" s="27"/>
      <c r="M605" s="27"/>
      <c r="N605" s="27"/>
      <c r="O605" s="27"/>
      <c r="P605" s="27"/>
    </row>
    <row r="606" spans="1:16">
      <c r="A606" s="46" t="s">
        <v>128</v>
      </c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54" t="s">
        <v>8</v>
      </c>
      <c r="B607" s="27">
        <v>523</v>
      </c>
      <c r="C607" s="27"/>
      <c r="D607" s="27">
        <v>94</v>
      </c>
      <c r="E607" s="27">
        <v>88</v>
      </c>
      <c r="F607" s="27">
        <v>58</v>
      </c>
      <c r="G607" s="27">
        <v>63</v>
      </c>
      <c r="H607" s="27">
        <v>63</v>
      </c>
      <c r="I607" s="27">
        <v>41</v>
      </c>
      <c r="J607" s="27"/>
      <c r="K607" s="27">
        <v>63</v>
      </c>
      <c r="L607" s="27"/>
      <c r="M607" s="27"/>
      <c r="N607" s="27"/>
      <c r="O607" s="27"/>
      <c r="P607" s="27"/>
    </row>
    <row r="608" spans="1:16">
      <c r="A608" s="54" t="s">
        <v>15</v>
      </c>
      <c r="B608" s="27">
        <v>70670</v>
      </c>
      <c r="C608" s="27"/>
      <c r="D608" s="27">
        <v>58710</v>
      </c>
      <c r="E608" s="27">
        <v>66220</v>
      </c>
      <c r="F608" s="27">
        <v>73200</v>
      </c>
      <c r="G608" s="27">
        <v>74280</v>
      </c>
      <c r="H608" s="27">
        <v>74090</v>
      </c>
      <c r="I608" s="27">
        <v>79410</v>
      </c>
      <c r="J608" s="27"/>
      <c r="K608" s="27">
        <v>80520</v>
      </c>
      <c r="L608" s="27"/>
      <c r="M608" s="27"/>
      <c r="N608" s="27"/>
      <c r="O608" s="27"/>
      <c r="P608" s="27"/>
    </row>
    <row r="609" spans="1:16">
      <c r="A609" s="46" t="s">
        <v>129</v>
      </c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54" t="s">
        <v>8</v>
      </c>
      <c r="B610" s="27">
        <v>81</v>
      </c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54" t="s">
        <v>15</v>
      </c>
      <c r="B611" s="27">
        <v>70850</v>
      </c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46" t="s">
        <v>130</v>
      </c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54" t="s">
        <v>8</v>
      </c>
      <c r="B613" s="27"/>
      <c r="C613" s="27"/>
      <c r="D613" s="27"/>
      <c r="E613" s="27">
        <v>29</v>
      </c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54" t="s">
        <v>15</v>
      </c>
      <c r="B614" s="27"/>
      <c r="C614" s="27"/>
      <c r="D614" s="27"/>
      <c r="E614" s="27">
        <v>73600</v>
      </c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46" t="s">
        <v>121</v>
      </c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54" t="s">
        <v>8</v>
      </c>
      <c r="B616" s="27">
        <v>40</v>
      </c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54" t="s">
        <v>15</v>
      </c>
      <c r="B617" s="27">
        <v>62740</v>
      </c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55" t="s">
        <v>265</v>
      </c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7"/>
      <c r="M618" s="27"/>
      <c r="N618" s="27"/>
      <c r="O618" s="27"/>
      <c r="P618" s="27"/>
    </row>
    <row r="619" spans="1:16">
      <c r="A619" s="46" t="s">
        <v>122</v>
      </c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54" t="s">
        <v>8</v>
      </c>
      <c r="B620" s="27">
        <v>99</v>
      </c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54" t="s">
        <v>15</v>
      </c>
      <c r="B621" s="27">
        <v>62590</v>
      </c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46" t="s">
        <v>123</v>
      </c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54" t="s">
        <v>8</v>
      </c>
      <c r="B623" s="27"/>
      <c r="C623" s="27"/>
      <c r="D623" s="27">
        <v>38</v>
      </c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54" t="s">
        <v>15</v>
      </c>
      <c r="B624" s="27"/>
      <c r="C624" s="27"/>
      <c r="D624" s="27">
        <v>53220</v>
      </c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46" t="s">
        <v>14</v>
      </c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54" t="s">
        <v>8</v>
      </c>
      <c r="B626" s="27">
        <v>511</v>
      </c>
      <c r="C626" s="27"/>
      <c r="D626" s="27">
        <v>113</v>
      </c>
      <c r="E626" s="27"/>
      <c r="F626" s="27"/>
      <c r="G626" s="27"/>
      <c r="H626" s="27">
        <v>54</v>
      </c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54" t="s">
        <v>15</v>
      </c>
      <c r="B627" s="27">
        <v>62490</v>
      </c>
      <c r="C627" s="27"/>
      <c r="D627" s="27">
        <v>52360</v>
      </c>
      <c r="E627" s="27"/>
      <c r="F627" s="27"/>
      <c r="G627" s="27"/>
      <c r="H627" s="27">
        <v>70530</v>
      </c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46" t="s">
        <v>121</v>
      </c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54" t="s">
        <v>8</v>
      </c>
      <c r="B629" s="27">
        <v>249</v>
      </c>
      <c r="C629" s="27"/>
      <c r="D629" s="27">
        <v>55</v>
      </c>
      <c r="E629" s="27">
        <v>55</v>
      </c>
      <c r="F629" s="27">
        <v>42</v>
      </c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54" t="s">
        <v>15</v>
      </c>
      <c r="B630" s="27">
        <v>61350</v>
      </c>
      <c r="C630" s="27"/>
      <c r="D630" s="27">
        <v>52320</v>
      </c>
      <c r="E630" s="27">
        <v>58740</v>
      </c>
      <c r="F630" s="27">
        <v>62800</v>
      </c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55" t="s">
        <v>264</v>
      </c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7"/>
      <c r="M631" s="27"/>
      <c r="N631" s="27"/>
      <c r="O631" s="27"/>
      <c r="P631" s="27"/>
    </row>
    <row r="632" spans="1:16">
      <c r="A632" s="46" t="s">
        <v>14</v>
      </c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54" t="s">
        <v>8</v>
      </c>
      <c r="B633" s="27">
        <v>258</v>
      </c>
      <c r="C633" s="27"/>
      <c r="D633" s="27"/>
      <c r="E633" s="27">
        <v>38</v>
      </c>
      <c r="F633" s="27"/>
      <c r="G633" s="27">
        <v>24</v>
      </c>
      <c r="H633" s="27">
        <v>48</v>
      </c>
      <c r="I633" s="27">
        <v>40</v>
      </c>
      <c r="J633" s="27">
        <v>25</v>
      </c>
      <c r="K633" s="27">
        <v>41</v>
      </c>
      <c r="L633" s="27"/>
      <c r="M633" s="27"/>
      <c r="N633" s="27"/>
      <c r="O633" s="27"/>
      <c r="P633" s="27"/>
    </row>
    <row r="634" spans="1:16">
      <c r="A634" s="54" t="s">
        <v>15</v>
      </c>
      <c r="B634" s="27">
        <v>65560</v>
      </c>
      <c r="C634" s="27"/>
      <c r="D634" s="27"/>
      <c r="E634" s="27">
        <v>52800</v>
      </c>
      <c r="F634" s="27"/>
      <c r="G634" s="27">
        <v>63890</v>
      </c>
      <c r="H634" s="27">
        <v>70300</v>
      </c>
      <c r="I634" s="27">
        <v>69430</v>
      </c>
      <c r="J634" s="27">
        <v>70910</v>
      </c>
      <c r="K634" s="27">
        <v>74490</v>
      </c>
      <c r="L634" s="27"/>
      <c r="M634" s="27"/>
      <c r="N634" s="27"/>
      <c r="O634" s="27"/>
      <c r="P634" s="27"/>
    </row>
    <row r="635" spans="1:16">
      <c r="A635" s="46" t="s">
        <v>121</v>
      </c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54" t="s">
        <v>8</v>
      </c>
      <c r="B636" s="27">
        <v>258</v>
      </c>
      <c r="C636" s="27"/>
      <c r="D636" s="27"/>
      <c r="E636" s="27">
        <v>38</v>
      </c>
      <c r="F636" s="27"/>
      <c r="G636" s="27">
        <v>24</v>
      </c>
      <c r="H636" s="27">
        <v>48</v>
      </c>
      <c r="I636" s="27">
        <v>40</v>
      </c>
      <c r="J636" s="27">
        <v>25</v>
      </c>
      <c r="K636" s="27">
        <v>41</v>
      </c>
      <c r="L636" s="27"/>
      <c r="M636" s="27"/>
      <c r="N636" s="27"/>
      <c r="O636" s="27"/>
      <c r="P636" s="27"/>
    </row>
    <row r="637" spans="1:16">
      <c r="A637" s="54" t="s">
        <v>15</v>
      </c>
      <c r="B637" s="27">
        <v>65560</v>
      </c>
      <c r="C637" s="27"/>
      <c r="D637" s="27"/>
      <c r="E637" s="27">
        <v>52800</v>
      </c>
      <c r="F637" s="27"/>
      <c r="G637" s="27">
        <v>63890</v>
      </c>
      <c r="H637" s="27">
        <v>70300</v>
      </c>
      <c r="I637" s="27">
        <v>69430</v>
      </c>
      <c r="J637" s="27">
        <v>70910</v>
      </c>
      <c r="K637" s="27">
        <v>74490</v>
      </c>
      <c r="L637" s="27"/>
      <c r="M637" s="27"/>
      <c r="N637" s="27"/>
      <c r="O637" s="27"/>
      <c r="P637" s="27"/>
    </row>
    <row r="638" spans="1:16">
      <c r="A638" s="55" t="s">
        <v>271</v>
      </c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7"/>
      <c r="M638" s="27"/>
      <c r="N638" s="27"/>
      <c r="O638" s="27"/>
      <c r="P638" s="27"/>
    </row>
    <row r="639" spans="1:16">
      <c r="A639" s="46" t="s">
        <v>14</v>
      </c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54" t="s">
        <v>8</v>
      </c>
      <c r="B640" s="27">
        <v>149</v>
      </c>
      <c r="C640" s="27"/>
      <c r="D640" s="27"/>
      <c r="E640" s="27"/>
      <c r="F640" s="27"/>
      <c r="G640" s="27"/>
      <c r="H640" s="27">
        <v>25</v>
      </c>
      <c r="I640" s="27">
        <v>32</v>
      </c>
      <c r="J640" s="27"/>
      <c r="K640" s="27"/>
      <c r="L640" s="27"/>
      <c r="M640" s="27"/>
      <c r="N640" s="27"/>
      <c r="O640" s="27"/>
      <c r="P640" s="27"/>
    </row>
    <row r="641" spans="1:16">
      <c r="A641" s="54" t="s">
        <v>15</v>
      </c>
      <c r="B641" s="27">
        <v>65760</v>
      </c>
      <c r="C641" s="27"/>
      <c r="D641" s="27"/>
      <c r="E641" s="27"/>
      <c r="F641" s="27"/>
      <c r="G641" s="27"/>
      <c r="H641" s="27">
        <v>70320</v>
      </c>
      <c r="I641" s="27">
        <v>71980</v>
      </c>
      <c r="J641" s="27"/>
      <c r="K641" s="27"/>
      <c r="L641" s="27"/>
      <c r="M641" s="27"/>
      <c r="N641" s="27"/>
      <c r="O641" s="27"/>
      <c r="P641" s="27"/>
    </row>
    <row r="642" spans="1:16">
      <c r="A642" s="46" t="s">
        <v>121</v>
      </c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54" t="s">
        <v>8</v>
      </c>
      <c r="B643" s="27">
        <v>149</v>
      </c>
      <c r="C643" s="27"/>
      <c r="D643" s="27"/>
      <c r="E643" s="27"/>
      <c r="F643" s="27"/>
      <c r="G643" s="27"/>
      <c r="H643" s="27">
        <v>25</v>
      </c>
      <c r="I643" s="27">
        <v>32</v>
      </c>
      <c r="J643" s="27"/>
      <c r="K643" s="27"/>
      <c r="L643" s="27"/>
      <c r="M643" s="27"/>
      <c r="N643" s="27"/>
      <c r="O643" s="27"/>
      <c r="P643" s="27"/>
    </row>
    <row r="644" spans="1:16">
      <c r="A644" s="54" t="s">
        <v>15</v>
      </c>
      <c r="B644" s="27">
        <v>65760</v>
      </c>
      <c r="C644" s="27"/>
      <c r="D644" s="27"/>
      <c r="E644" s="27"/>
      <c r="F644" s="27"/>
      <c r="G644" s="27"/>
      <c r="H644" s="27">
        <v>70320</v>
      </c>
      <c r="I644" s="27">
        <v>71980</v>
      </c>
      <c r="J644" s="27"/>
      <c r="K644" s="27"/>
      <c r="L644" s="27"/>
      <c r="M644" s="27"/>
      <c r="N644" s="27"/>
      <c r="O644" s="27"/>
      <c r="P644" s="27"/>
    </row>
    <row r="645" spans="1:16">
      <c r="A645" s="55" t="s">
        <v>268</v>
      </c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7"/>
      <c r="M645" s="27"/>
      <c r="N645" s="27"/>
      <c r="O645" s="27"/>
      <c r="P645" s="27"/>
    </row>
    <row r="646" spans="1:16">
      <c r="A646" s="46" t="s">
        <v>14</v>
      </c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54" t="s">
        <v>8</v>
      </c>
      <c r="B647" s="27">
        <v>107</v>
      </c>
      <c r="C647" s="27"/>
      <c r="D647" s="27"/>
      <c r="E647" s="27">
        <v>24</v>
      </c>
      <c r="F647" s="27">
        <v>21</v>
      </c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54" t="s">
        <v>15</v>
      </c>
      <c r="B648" s="27">
        <v>59250</v>
      </c>
      <c r="C648" s="27"/>
      <c r="D648" s="27"/>
      <c r="E648" s="27">
        <v>55120</v>
      </c>
      <c r="F648" s="27">
        <v>59470</v>
      </c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46" t="s">
        <v>121</v>
      </c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54" t="s">
        <v>8</v>
      </c>
      <c r="B650" s="27">
        <v>107</v>
      </c>
      <c r="C650" s="27"/>
      <c r="D650" s="27"/>
      <c r="E650" s="27">
        <v>24</v>
      </c>
      <c r="F650" s="27">
        <v>21</v>
      </c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54" t="s">
        <v>15</v>
      </c>
      <c r="B651" s="27">
        <v>59250</v>
      </c>
      <c r="C651" s="27"/>
      <c r="D651" s="27"/>
      <c r="E651" s="27">
        <v>55120</v>
      </c>
      <c r="F651" s="27">
        <v>59470</v>
      </c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55" t="s">
        <v>270</v>
      </c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7"/>
      <c r="M652" s="27"/>
      <c r="N652" s="27"/>
      <c r="O652" s="27"/>
      <c r="P652" s="27"/>
    </row>
    <row r="653" spans="1:16">
      <c r="A653" s="46" t="s">
        <v>14</v>
      </c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54" t="s">
        <v>8</v>
      </c>
      <c r="B654" s="27">
        <v>164</v>
      </c>
      <c r="C654" s="27"/>
      <c r="D654" s="27"/>
      <c r="E654" s="27"/>
      <c r="F654" s="27"/>
      <c r="G654" s="27"/>
      <c r="H654" s="27">
        <v>37</v>
      </c>
      <c r="I654" s="27">
        <v>23</v>
      </c>
      <c r="J654" s="27"/>
      <c r="K654" s="27"/>
      <c r="L654" s="27"/>
      <c r="M654" s="27"/>
      <c r="N654" s="27"/>
      <c r="O654" s="27"/>
      <c r="P654" s="27"/>
    </row>
    <row r="655" spans="1:16">
      <c r="A655" s="54" t="s">
        <v>15</v>
      </c>
      <c r="B655" s="27">
        <v>69620</v>
      </c>
      <c r="C655" s="27"/>
      <c r="D655" s="27"/>
      <c r="E655" s="27"/>
      <c r="F655" s="27"/>
      <c r="G655" s="27"/>
      <c r="H655" s="27">
        <v>75680</v>
      </c>
      <c r="I655" s="27">
        <v>71760</v>
      </c>
      <c r="J655" s="27"/>
      <c r="K655" s="27"/>
      <c r="L655" s="27"/>
      <c r="M655" s="27"/>
      <c r="N655" s="27"/>
      <c r="O655" s="27"/>
      <c r="P655" s="27"/>
    </row>
    <row r="656" spans="1:16">
      <c r="A656" s="46" t="s">
        <v>121</v>
      </c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54" t="s">
        <v>8</v>
      </c>
      <c r="B657" s="27">
        <v>164</v>
      </c>
      <c r="C657" s="27"/>
      <c r="D657" s="27"/>
      <c r="E657" s="27"/>
      <c r="F657" s="27"/>
      <c r="G657" s="27"/>
      <c r="H657" s="27">
        <v>37</v>
      </c>
      <c r="I657" s="27">
        <v>23</v>
      </c>
      <c r="J657" s="27"/>
      <c r="K657" s="27"/>
      <c r="L657" s="27"/>
      <c r="M657" s="27"/>
      <c r="N657" s="27"/>
      <c r="O657" s="27"/>
      <c r="P657" s="27"/>
    </row>
    <row r="658" spans="1:16">
      <c r="A658" s="54" t="s">
        <v>15</v>
      </c>
      <c r="B658" s="27">
        <v>69620</v>
      </c>
      <c r="C658" s="27"/>
      <c r="D658" s="27"/>
      <c r="E658" s="27"/>
      <c r="F658" s="27"/>
      <c r="G658" s="27"/>
      <c r="H658" s="27">
        <v>75680</v>
      </c>
      <c r="I658" s="27">
        <v>71760</v>
      </c>
      <c r="J658" s="27"/>
      <c r="K658" s="27"/>
      <c r="L658" s="27"/>
      <c r="M658" s="27"/>
      <c r="N658" s="27"/>
      <c r="O658" s="27"/>
      <c r="P658" s="27"/>
    </row>
    <row r="659" spans="1:16">
      <c r="A659" s="55" t="s">
        <v>272</v>
      </c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7"/>
      <c r="M659" s="27"/>
      <c r="N659" s="27"/>
      <c r="O659" s="27"/>
      <c r="P659" s="27"/>
    </row>
    <row r="660" spans="1:16">
      <c r="A660" s="46" t="s">
        <v>14</v>
      </c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54" t="s">
        <v>8</v>
      </c>
      <c r="B661" s="27">
        <v>50</v>
      </c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54" t="s">
        <v>15</v>
      </c>
      <c r="B662" s="27">
        <v>66650</v>
      </c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46" t="s">
        <v>121</v>
      </c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54" t="s">
        <v>8</v>
      </c>
      <c r="B664" s="27">
        <v>50</v>
      </c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54" t="s">
        <v>15</v>
      </c>
      <c r="B665" s="27">
        <v>66650</v>
      </c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125" t="s">
        <v>133</v>
      </c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46" t="s">
        <v>14</v>
      </c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54" t="s">
        <v>8</v>
      </c>
      <c r="B668" s="27">
        <v>3102</v>
      </c>
      <c r="C668" s="27">
        <v>166</v>
      </c>
      <c r="D668" s="27">
        <v>196</v>
      </c>
      <c r="E668" s="27">
        <v>247</v>
      </c>
      <c r="F668" s="27">
        <v>202</v>
      </c>
      <c r="G668" s="27">
        <v>265</v>
      </c>
      <c r="H668" s="27">
        <v>397</v>
      </c>
      <c r="I668" s="27">
        <v>341</v>
      </c>
      <c r="J668" s="27">
        <v>489</v>
      </c>
      <c r="K668" s="27">
        <v>757</v>
      </c>
      <c r="L668" s="27"/>
      <c r="M668" s="27"/>
      <c r="N668" s="27"/>
      <c r="O668" s="27"/>
      <c r="P668" s="27"/>
    </row>
    <row r="669" spans="1:16">
      <c r="A669" s="54" t="s">
        <v>15</v>
      </c>
      <c r="B669" s="27">
        <v>63170</v>
      </c>
      <c r="C669" s="27">
        <v>44430</v>
      </c>
      <c r="D669" s="27">
        <v>50370</v>
      </c>
      <c r="E669" s="27">
        <v>54750</v>
      </c>
      <c r="F669" s="27">
        <v>60650</v>
      </c>
      <c r="G669" s="27">
        <v>64230</v>
      </c>
      <c r="H669" s="27">
        <v>66480</v>
      </c>
      <c r="I669" s="27">
        <v>66340</v>
      </c>
      <c r="J669" s="27">
        <v>68470</v>
      </c>
      <c r="K669" s="27">
        <v>66880</v>
      </c>
      <c r="L669" s="27"/>
      <c r="M669" s="27"/>
      <c r="N669" s="27"/>
      <c r="O669" s="27"/>
      <c r="P669" s="27"/>
    </row>
    <row r="670" spans="1:16">
      <c r="A670" s="55" t="s">
        <v>266</v>
      </c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7"/>
      <c r="M670" s="27"/>
      <c r="N670" s="27"/>
      <c r="O670" s="27"/>
      <c r="P670" s="27"/>
    </row>
    <row r="671" spans="1:16">
      <c r="A671" s="46" t="s">
        <v>14</v>
      </c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54" t="s">
        <v>8</v>
      </c>
      <c r="B672" s="27">
        <v>960</v>
      </c>
      <c r="C672" s="27"/>
      <c r="D672" s="27"/>
      <c r="E672" s="27">
        <v>33</v>
      </c>
      <c r="F672" s="27">
        <v>43</v>
      </c>
      <c r="G672" s="27">
        <v>47</v>
      </c>
      <c r="H672" s="27">
        <v>113</v>
      </c>
      <c r="I672" s="27">
        <v>117</v>
      </c>
      <c r="J672" s="27">
        <v>202</v>
      </c>
      <c r="K672" s="27">
        <v>357</v>
      </c>
      <c r="L672" s="27"/>
      <c r="M672" s="27"/>
      <c r="N672" s="27"/>
      <c r="O672" s="27"/>
      <c r="P672" s="27"/>
    </row>
    <row r="673" spans="1:16">
      <c r="A673" s="54" t="s">
        <v>15</v>
      </c>
      <c r="B673" s="27">
        <v>64130</v>
      </c>
      <c r="C673" s="27"/>
      <c r="D673" s="27"/>
      <c r="E673" s="27">
        <v>51750</v>
      </c>
      <c r="F673" s="27">
        <v>61570</v>
      </c>
      <c r="G673" s="27">
        <v>63760</v>
      </c>
      <c r="H673" s="27">
        <v>64190</v>
      </c>
      <c r="I673" s="27">
        <v>64370</v>
      </c>
      <c r="J673" s="27">
        <v>67260</v>
      </c>
      <c r="K673" s="27">
        <v>65110</v>
      </c>
      <c r="L673" s="27"/>
      <c r="M673" s="27"/>
      <c r="N673" s="27"/>
      <c r="O673" s="27"/>
      <c r="P673" s="27"/>
    </row>
    <row r="674" spans="1:16">
      <c r="A674" s="46" t="s">
        <v>125</v>
      </c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54" t="s">
        <v>8</v>
      </c>
      <c r="B675" s="27">
        <v>668</v>
      </c>
      <c r="C675" s="27"/>
      <c r="D675" s="27"/>
      <c r="E675" s="27"/>
      <c r="F675" s="27">
        <v>24</v>
      </c>
      <c r="G675" s="27">
        <v>40</v>
      </c>
      <c r="H675" s="27">
        <v>80</v>
      </c>
      <c r="I675" s="27">
        <v>86</v>
      </c>
      <c r="J675" s="27">
        <v>154</v>
      </c>
      <c r="K675" s="27">
        <v>262</v>
      </c>
      <c r="L675" s="27"/>
      <c r="M675" s="27"/>
      <c r="N675" s="27"/>
      <c r="O675" s="27"/>
      <c r="P675" s="27"/>
    </row>
    <row r="676" spans="1:16">
      <c r="A676" s="54" t="s">
        <v>15</v>
      </c>
      <c r="B676" s="27">
        <v>65790</v>
      </c>
      <c r="C676" s="27"/>
      <c r="D676" s="27"/>
      <c r="E676" s="27"/>
      <c r="F676" s="27">
        <v>63600</v>
      </c>
      <c r="G676" s="27">
        <v>64870</v>
      </c>
      <c r="H676" s="27">
        <v>64670</v>
      </c>
      <c r="I676" s="27">
        <v>65160</v>
      </c>
      <c r="J676" s="27">
        <v>68330</v>
      </c>
      <c r="K676" s="27">
        <v>65660</v>
      </c>
      <c r="L676" s="27"/>
      <c r="M676" s="27"/>
      <c r="N676" s="27"/>
      <c r="O676" s="27"/>
      <c r="P676" s="27"/>
    </row>
    <row r="677" spans="1:16">
      <c r="A677" s="46" t="s">
        <v>126</v>
      </c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54" t="s">
        <v>8</v>
      </c>
      <c r="B678" s="27">
        <v>78</v>
      </c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54" t="s">
        <v>15</v>
      </c>
      <c r="B679" s="27">
        <v>56920</v>
      </c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46" t="s">
        <v>134</v>
      </c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54" t="s">
        <v>8</v>
      </c>
      <c r="B681" s="27">
        <v>32</v>
      </c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54" t="s">
        <v>15</v>
      </c>
      <c r="B682" s="27">
        <v>56450</v>
      </c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46" t="s">
        <v>132</v>
      </c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54" t="s">
        <v>8</v>
      </c>
      <c r="B684" s="27">
        <v>32</v>
      </c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54" t="s">
        <v>15</v>
      </c>
      <c r="B685" s="27">
        <v>60260</v>
      </c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46" t="s">
        <v>127</v>
      </c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54" t="s">
        <v>8</v>
      </c>
      <c r="B687" s="27">
        <v>150</v>
      </c>
      <c r="C687" s="27"/>
      <c r="D687" s="27"/>
      <c r="E687" s="27"/>
      <c r="F687" s="27"/>
      <c r="G687" s="27"/>
      <c r="H687" s="27"/>
      <c r="I687" s="27"/>
      <c r="J687" s="27">
        <v>34</v>
      </c>
      <c r="K687" s="27">
        <v>73</v>
      </c>
      <c r="L687" s="27"/>
      <c r="M687" s="27"/>
      <c r="N687" s="27"/>
      <c r="O687" s="27"/>
      <c r="P687" s="27"/>
    </row>
    <row r="688" spans="1:16">
      <c r="A688" s="54" t="s">
        <v>15</v>
      </c>
      <c r="B688" s="27">
        <v>62920</v>
      </c>
      <c r="C688" s="27"/>
      <c r="D688" s="27"/>
      <c r="E688" s="27"/>
      <c r="F688" s="27"/>
      <c r="G688" s="27"/>
      <c r="H688" s="27"/>
      <c r="I688" s="27"/>
      <c r="J688" s="27">
        <v>63090</v>
      </c>
      <c r="K688" s="27">
        <v>62950</v>
      </c>
      <c r="L688" s="27"/>
      <c r="M688" s="27"/>
      <c r="N688" s="27"/>
      <c r="O688" s="27"/>
      <c r="P688" s="27"/>
    </row>
    <row r="689" spans="1:16">
      <c r="A689" s="55" t="s">
        <v>267</v>
      </c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7"/>
      <c r="M689" s="27"/>
      <c r="N689" s="27"/>
      <c r="O689" s="27"/>
      <c r="P689" s="27"/>
    </row>
    <row r="690" spans="1:16">
      <c r="A690" s="46" t="s">
        <v>14</v>
      </c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54" t="s">
        <v>8</v>
      </c>
      <c r="B691" s="27">
        <v>628</v>
      </c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54" t="s">
        <v>15</v>
      </c>
      <c r="B692" s="27">
        <v>63500</v>
      </c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46" t="s">
        <v>128</v>
      </c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54" t="s">
        <v>8</v>
      </c>
      <c r="B694" s="27">
        <v>130</v>
      </c>
      <c r="C694" s="27"/>
      <c r="D694" s="27"/>
      <c r="E694" s="27"/>
      <c r="F694" s="27"/>
      <c r="G694" s="27"/>
      <c r="H694" s="27">
        <v>23</v>
      </c>
      <c r="I694" s="27"/>
      <c r="J694" s="27">
        <v>23</v>
      </c>
      <c r="K694" s="27"/>
      <c r="L694" s="27"/>
      <c r="M694" s="27"/>
      <c r="N694" s="27"/>
      <c r="O694" s="27"/>
      <c r="P694" s="27"/>
    </row>
    <row r="695" spans="1:16">
      <c r="A695" s="54" t="s">
        <v>15</v>
      </c>
      <c r="B695" s="27">
        <v>62900</v>
      </c>
      <c r="C695" s="27"/>
      <c r="D695" s="27"/>
      <c r="E695" s="27"/>
      <c r="F695" s="27"/>
      <c r="G695" s="27"/>
      <c r="H695" s="27">
        <v>70240</v>
      </c>
      <c r="I695" s="27"/>
      <c r="J695" s="27">
        <v>66660</v>
      </c>
      <c r="K695" s="27"/>
      <c r="L695" s="27"/>
      <c r="M695" s="27"/>
      <c r="N695" s="27"/>
      <c r="O695" s="27"/>
      <c r="P695" s="27"/>
    </row>
    <row r="696" spans="1:16">
      <c r="A696" s="46" t="s">
        <v>129</v>
      </c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54" t="s">
        <v>8</v>
      </c>
      <c r="B697" s="27">
        <v>299</v>
      </c>
      <c r="C697" s="27"/>
      <c r="D697" s="27"/>
      <c r="E697" s="27"/>
      <c r="F697" s="27"/>
      <c r="G697" s="27">
        <v>29</v>
      </c>
      <c r="H697" s="27"/>
      <c r="I697" s="27">
        <v>43</v>
      </c>
      <c r="J697" s="27"/>
      <c r="K697" s="27"/>
      <c r="L697" s="27"/>
      <c r="M697" s="27"/>
      <c r="N697" s="27"/>
      <c r="O697" s="27"/>
      <c r="P697" s="27"/>
    </row>
    <row r="698" spans="1:16">
      <c r="A698" s="54" t="s">
        <v>15</v>
      </c>
      <c r="B698" s="27">
        <v>64300</v>
      </c>
      <c r="C698" s="27"/>
      <c r="D698" s="27"/>
      <c r="E698" s="27"/>
      <c r="F698" s="27"/>
      <c r="G698" s="27">
        <v>65210</v>
      </c>
      <c r="H698" s="27"/>
      <c r="I698" s="27">
        <v>63100</v>
      </c>
      <c r="J698" s="27"/>
      <c r="K698" s="27"/>
      <c r="L698" s="27"/>
      <c r="M698" s="27"/>
      <c r="N698" s="27"/>
      <c r="O698" s="27"/>
      <c r="P698" s="27"/>
    </row>
    <row r="699" spans="1:16">
      <c r="A699" s="46" t="s">
        <v>135</v>
      </c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12"/>
      <c r="M699" s="2"/>
    </row>
    <row r="700" spans="1:16">
      <c r="A700" s="54" t="s">
        <v>8</v>
      </c>
      <c r="B700" s="27">
        <v>135</v>
      </c>
      <c r="C700" s="27"/>
      <c r="D700" s="27"/>
      <c r="E700" s="27"/>
      <c r="F700" s="27"/>
      <c r="G700" s="27"/>
      <c r="H700" s="27"/>
      <c r="I700" s="27"/>
      <c r="J700" s="27"/>
      <c r="K700" s="27"/>
      <c r="L700" s="27"/>
    </row>
    <row r="701" spans="1:16">
      <c r="A701" s="54" t="s">
        <v>15</v>
      </c>
      <c r="B701" s="27">
        <v>62230</v>
      </c>
      <c r="C701" s="27"/>
      <c r="D701" s="27"/>
      <c r="E701" s="27"/>
      <c r="F701" s="27"/>
      <c r="G701" s="27"/>
      <c r="H701" s="27"/>
      <c r="I701" s="27"/>
      <c r="J701" s="27"/>
      <c r="K701" s="27"/>
      <c r="L701" s="27"/>
    </row>
    <row r="702" spans="1:16">
      <c r="A702" s="55" t="s">
        <v>265</v>
      </c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7"/>
    </row>
    <row r="703" spans="1:16">
      <c r="A703" s="46" t="s">
        <v>14</v>
      </c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</row>
    <row r="704" spans="1:16">
      <c r="A704" s="54" t="s">
        <v>8</v>
      </c>
      <c r="B704" s="27">
        <v>32</v>
      </c>
      <c r="C704" s="27"/>
      <c r="D704" s="27"/>
      <c r="E704" s="27"/>
      <c r="F704" s="27"/>
      <c r="G704" s="27"/>
      <c r="H704" s="27"/>
      <c r="I704" s="27"/>
      <c r="J704" s="27"/>
      <c r="K704" s="27"/>
      <c r="L704" s="27"/>
    </row>
    <row r="705" spans="1:12">
      <c r="A705" s="54" t="s">
        <v>15</v>
      </c>
      <c r="B705" s="27">
        <v>53990</v>
      </c>
      <c r="C705" s="27"/>
      <c r="D705" s="27"/>
      <c r="E705" s="27"/>
      <c r="F705" s="27"/>
      <c r="G705" s="27"/>
      <c r="H705" s="27"/>
      <c r="I705" s="27"/>
      <c r="J705" s="27"/>
      <c r="K705" s="27"/>
      <c r="L705" s="27"/>
    </row>
    <row r="706" spans="1:12">
      <c r="A706" s="55" t="s">
        <v>264</v>
      </c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7"/>
    </row>
    <row r="707" spans="1:12">
      <c r="A707" s="46" t="s">
        <v>14</v>
      </c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</row>
    <row r="708" spans="1:12">
      <c r="A708" s="54" t="s">
        <v>8</v>
      </c>
      <c r="B708" s="27">
        <v>42</v>
      </c>
      <c r="C708" s="27"/>
      <c r="D708" s="27"/>
      <c r="E708" s="27"/>
      <c r="F708" s="27"/>
      <c r="G708" s="27"/>
      <c r="H708" s="27"/>
      <c r="I708" s="27"/>
      <c r="J708" s="27"/>
      <c r="K708" s="27"/>
      <c r="L708" s="27"/>
    </row>
    <row r="709" spans="1:12">
      <c r="A709" s="54" t="s">
        <v>15</v>
      </c>
      <c r="B709" s="27">
        <v>62090</v>
      </c>
      <c r="C709" s="27"/>
      <c r="D709" s="27"/>
      <c r="E709" s="27"/>
      <c r="F709" s="27"/>
      <c r="G709" s="27"/>
      <c r="H709" s="27"/>
      <c r="I709" s="27"/>
      <c r="J709" s="27"/>
      <c r="K709" s="27"/>
      <c r="L709" s="27"/>
    </row>
    <row r="710" spans="1:12">
      <c r="A710" s="46" t="s">
        <v>121</v>
      </c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</row>
    <row r="711" spans="1:12">
      <c r="A711" s="54" t="s">
        <v>8</v>
      </c>
      <c r="B711" s="27">
        <v>42</v>
      </c>
      <c r="C711" s="27"/>
      <c r="D711" s="27"/>
      <c r="E711" s="27"/>
      <c r="F711" s="27"/>
      <c r="G711" s="27"/>
      <c r="H711" s="27"/>
      <c r="I711" s="27"/>
      <c r="J711" s="27"/>
      <c r="K711" s="27"/>
      <c r="L711" s="27"/>
    </row>
    <row r="712" spans="1:12">
      <c r="A712" s="54" t="s">
        <v>15</v>
      </c>
      <c r="B712" s="27">
        <v>62090</v>
      </c>
      <c r="C712" s="27"/>
      <c r="D712" s="27"/>
      <c r="E712" s="27"/>
      <c r="F712" s="27"/>
      <c r="G712" s="27"/>
      <c r="H712" s="27"/>
      <c r="I712" s="27"/>
      <c r="J712" s="27"/>
      <c r="K712" s="27"/>
      <c r="L712" s="27"/>
    </row>
    <row r="713" spans="1:12">
      <c r="A713" s="55" t="s">
        <v>268</v>
      </c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7"/>
    </row>
    <row r="714" spans="1:12">
      <c r="A714" s="46" t="s">
        <v>14</v>
      </c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</row>
    <row r="715" spans="1:12">
      <c r="A715" s="54" t="s">
        <v>8</v>
      </c>
      <c r="B715" s="27">
        <v>131</v>
      </c>
      <c r="C715" s="27"/>
      <c r="D715" s="27"/>
      <c r="E715" s="27">
        <v>25</v>
      </c>
      <c r="F715" s="27"/>
      <c r="G715" s="27"/>
      <c r="H715" s="27"/>
      <c r="I715" s="27"/>
      <c r="J715" s="27"/>
      <c r="K715" s="27"/>
      <c r="L715" s="27"/>
    </row>
    <row r="716" spans="1:12">
      <c r="A716" s="54" t="s">
        <v>15</v>
      </c>
      <c r="B716" s="27">
        <v>55740</v>
      </c>
      <c r="C716" s="27"/>
      <c r="D716" s="27"/>
      <c r="E716" s="27">
        <v>54650</v>
      </c>
      <c r="F716" s="27"/>
      <c r="G716" s="27"/>
      <c r="H716" s="27"/>
      <c r="I716" s="27"/>
      <c r="J716" s="27"/>
      <c r="K716" s="27"/>
      <c r="L716" s="27"/>
    </row>
    <row r="717" spans="1:12">
      <c r="A717" s="46" t="s">
        <v>121</v>
      </c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</row>
    <row r="718" spans="1:12">
      <c r="A718" s="54" t="s">
        <v>8</v>
      </c>
      <c r="B718" s="27">
        <v>131</v>
      </c>
      <c r="C718" s="27"/>
      <c r="D718" s="27"/>
      <c r="E718" s="27">
        <v>25</v>
      </c>
      <c r="F718" s="27"/>
      <c r="G718" s="27"/>
      <c r="H718" s="27"/>
      <c r="I718" s="27"/>
      <c r="J718" s="27"/>
      <c r="K718" s="27"/>
      <c r="L718" s="27"/>
    </row>
    <row r="719" spans="1:12">
      <c r="A719" s="54" t="s">
        <v>15</v>
      </c>
      <c r="B719" s="27">
        <v>55740</v>
      </c>
      <c r="C719" s="27"/>
      <c r="D719" s="27"/>
      <c r="E719" s="27">
        <v>54650</v>
      </c>
      <c r="F719" s="27"/>
      <c r="G719" s="27"/>
      <c r="H719" s="27"/>
      <c r="I719" s="27"/>
      <c r="J719" s="27"/>
      <c r="K719" s="27"/>
      <c r="L719" s="27"/>
    </row>
    <row r="720" spans="1:12">
      <c r="A720" s="55" t="s">
        <v>269</v>
      </c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7"/>
    </row>
    <row r="721" spans="1:12">
      <c r="A721" s="46" t="s">
        <v>14</v>
      </c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</row>
    <row r="722" spans="1:12">
      <c r="A722" s="54" t="s">
        <v>8</v>
      </c>
      <c r="B722" s="27">
        <v>24</v>
      </c>
      <c r="C722" s="27"/>
      <c r="D722" s="27"/>
      <c r="E722" s="27"/>
      <c r="F722" s="27"/>
      <c r="G722" s="27"/>
      <c r="H722" s="27"/>
      <c r="I722" s="27"/>
      <c r="J722" s="27"/>
      <c r="K722" s="27"/>
      <c r="L722" s="27"/>
    </row>
    <row r="723" spans="1:12">
      <c r="A723" s="54" t="s">
        <v>15</v>
      </c>
      <c r="B723" s="27">
        <v>66510</v>
      </c>
      <c r="C723" s="27"/>
      <c r="D723" s="27"/>
      <c r="E723" s="27"/>
      <c r="F723" s="27"/>
      <c r="G723" s="27"/>
      <c r="H723" s="27"/>
      <c r="I723" s="27"/>
      <c r="J723" s="27"/>
      <c r="K723" s="27"/>
      <c r="L723" s="27"/>
    </row>
    <row r="724" spans="1:12">
      <c r="A724" s="46" t="s">
        <v>121</v>
      </c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</row>
    <row r="725" spans="1:12">
      <c r="A725" s="54" t="s">
        <v>8</v>
      </c>
      <c r="B725" s="27">
        <v>24</v>
      </c>
      <c r="C725" s="27"/>
      <c r="D725" s="27"/>
      <c r="E725" s="27"/>
      <c r="F725" s="27"/>
      <c r="G725" s="27"/>
      <c r="H725" s="27"/>
      <c r="I725" s="27"/>
      <c r="J725" s="27"/>
      <c r="K725" s="27"/>
      <c r="L725" s="27"/>
    </row>
    <row r="726" spans="1:12">
      <c r="A726" s="54" t="s">
        <v>15</v>
      </c>
      <c r="B726" s="27">
        <v>66510</v>
      </c>
      <c r="C726" s="27"/>
      <c r="D726" s="27"/>
      <c r="E726" s="27"/>
      <c r="F726" s="27"/>
      <c r="G726" s="27"/>
      <c r="H726" s="27"/>
      <c r="I726" s="27"/>
      <c r="J726" s="27"/>
      <c r="K726" s="27"/>
      <c r="L726" s="27"/>
    </row>
    <row r="727" spans="1:12">
      <c r="A727" s="55" t="s">
        <v>270</v>
      </c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7"/>
    </row>
    <row r="728" spans="1:12">
      <c r="A728" s="46" t="s">
        <v>14</v>
      </c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</row>
    <row r="729" spans="1:12">
      <c r="A729" s="54" t="s">
        <v>8</v>
      </c>
      <c r="B729" s="27">
        <v>52</v>
      </c>
      <c r="C729" s="27"/>
      <c r="D729" s="27"/>
      <c r="E729" s="27"/>
      <c r="F729" s="27"/>
      <c r="G729" s="27"/>
      <c r="H729" s="27"/>
      <c r="I729" s="27"/>
      <c r="J729" s="27"/>
      <c r="K729" s="27"/>
      <c r="L729" s="27"/>
    </row>
    <row r="730" spans="1:12">
      <c r="A730" s="54" t="s">
        <v>15</v>
      </c>
      <c r="B730" s="27">
        <v>64360</v>
      </c>
      <c r="C730" s="27"/>
      <c r="D730" s="27"/>
      <c r="E730" s="27"/>
      <c r="F730" s="27"/>
      <c r="G730" s="27"/>
      <c r="H730" s="27"/>
      <c r="I730" s="27"/>
      <c r="J730" s="27"/>
      <c r="K730" s="27"/>
      <c r="L730" s="27"/>
    </row>
    <row r="731" spans="1:12">
      <c r="A731" s="46" t="s">
        <v>121</v>
      </c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</row>
    <row r="732" spans="1:12">
      <c r="A732" s="54" t="s">
        <v>8</v>
      </c>
      <c r="B732" s="27">
        <v>52</v>
      </c>
      <c r="C732" s="27"/>
      <c r="D732" s="27"/>
      <c r="E732" s="27"/>
      <c r="F732" s="27"/>
      <c r="G732" s="27"/>
      <c r="H732" s="27"/>
      <c r="I732" s="27"/>
      <c r="J732" s="27"/>
      <c r="K732" s="27"/>
      <c r="L732" s="27"/>
    </row>
    <row r="733" spans="1:12">
      <c r="A733" s="54" t="s">
        <v>15</v>
      </c>
      <c r="B733" s="27">
        <v>64360</v>
      </c>
      <c r="C733" s="27"/>
      <c r="D733" s="27"/>
      <c r="E733" s="27"/>
      <c r="F733" s="27"/>
      <c r="G733" s="27"/>
      <c r="H733" s="27"/>
      <c r="I733" s="27"/>
      <c r="J733" s="27"/>
      <c r="K733" s="27"/>
      <c r="L733" s="27"/>
    </row>
    <row r="734" spans="1:12">
      <c r="A734" s="55" t="s">
        <v>121</v>
      </c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7"/>
    </row>
    <row r="735" spans="1:12">
      <c r="A735" s="46" t="s">
        <v>14</v>
      </c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</row>
    <row r="736" spans="1:12">
      <c r="A736" s="54" t="s">
        <v>8</v>
      </c>
      <c r="B736" s="27">
        <v>1229</v>
      </c>
      <c r="C736" s="27"/>
      <c r="D736" s="27">
        <v>107</v>
      </c>
      <c r="E736" s="27"/>
      <c r="F736" s="27"/>
      <c r="G736" s="27">
        <v>115</v>
      </c>
      <c r="H736" s="27">
        <v>172</v>
      </c>
      <c r="I736" s="27">
        <v>101</v>
      </c>
      <c r="J736" s="27">
        <v>167</v>
      </c>
      <c r="K736" s="27">
        <v>282</v>
      </c>
      <c r="L736" s="27"/>
    </row>
    <row r="737" spans="1:12">
      <c r="A737" s="54" t="s">
        <v>15</v>
      </c>
      <c r="B737" s="27">
        <v>63210</v>
      </c>
      <c r="C737" s="27"/>
      <c r="D737" s="27">
        <v>50970</v>
      </c>
      <c r="E737" s="27"/>
      <c r="F737" s="27"/>
      <c r="G737" s="27">
        <v>63100</v>
      </c>
      <c r="H737" s="27">
        <v>67320</v>
      </c>
      <c r="I737" s="27">
        <v>70020</v>
      </c>
      <c r="J737" s="27">
        <v>71640</v>
      </c>
      <c r="K737" s="27">
        <v>68730</v>
      </c>
      <c r="L737" s="27"/>
    </row>
    <row r="738" spans="1:12">
      <c r="A738" s="46" t="s">
        <v>121</v>
      </c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</row>
    <row r="739" spans="1:12">
      <c r="A739" s="54" t="s">
        <v>8</v>
      </c>
      <c r="B739" s="27">
        <v>1229</v>
      </c>
      <c r="C739" s="27"/>
      <c r="D739" s="27">
        <v>107</v>
      </c>
      <c r="E739" s="27"/>
      <c r="F739" s="27"/>
      <c r="G739" s="27">
        <v>115</v>
      </c>
      <c r="H739" s="27">
        <v>172</v>
      </c>
      <c r="I739" s="27">
        <v>101</v>
      </c>
      <c r="J739" s="27">
        <v>167</v>
      </c>
      <c r="K739" s="27">
        <v>282</v>
      </c>
      <c r="L739" s="27"/>
    </row>
    <row r="740" spans="1:12">
      <c r="A740" s="54" t="s">
        <v>15</v>
      </c>
      <c r="B740" s="27">
        <v>63210</v>
      </c>
      <c r="C740" s="27"/>
      <c r="D740" s="27">
        <v>50970</v>
      </c>
      <c r="E740" s="27"/>
      <c r="F740" s="27"/>
      <c r="G740" s="27">
        <v>63100</v>
      </c>
      <c r="H740" s="27">
        <v>67320</v>
      </c>
      <c r="I740" s="27">
        <v>70020</v>
      </c>
      <c r="J740" s="27">
        <v>71640</v>
      </c>
      <c r="K740" s="27">
        <v>68730</v>
      </c>
      <c r="L740" s="27"/>
    </row>
    <row r="741" spans="1:12">
      <c r="A741" s="125" t="s">
        <v>137</v>
      </c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</row>
    <row r="742" spans="1:12">
      <c r="A742" s="46" t="s">
        <v>14</v>
      </c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</row>
    <row r="743" spans="1:12">
      <c r="A743" s="54" t="s">
        <v>8</v>
      </c>
      <c r="B743" s="27">
        <v>531</v>
      </c>
      <c r="C743" s="27"/>
      <c r="D743" s="27"/>
      <c r="E743" s="27">
        <v>103</v>
      </c>
      <c r="F743" s="27">
        <v>89</v>
      </c>
      <c r="G743" s="27"/>
      <c r="H743" s="27"/>
      <c r="I743" s="27"/>
      <c r="J743" s="27">
        <v>54</v>
      </c>
      <c r="K743" s="27">
        <v>55</v>
      </c>
      <c r="L743" s="27"/>
    </row>
    <row r="744" spans="1:12">
      <c r="A744" s="54" t="s">
        <v>15</v>
      </c>
      <c r="B744" s="27">
        <v>58770</v>
      </c>
      <c r="C744" s="27"/>
      <c r="D744" s="27"/>
      <c r="E744" s="27">
        <v>54260</v>
      </c>
      <c r="F744" s="27">
        <v>58140</v>
      </c>
      <c r="G744" s="27"/>
      <c r="H744" s="27"/>
      <c r="I744" s="27"/>
      <c r="J744" s="27">
        <v>65490</v>
      </c>
      <c r="K744" s="27">
        <v>66120</v>
      </c>
      <c r="L744" s="27"/>
    </row>
    <row r="745" spans="1:12">
      <c r="A745" s="55" t="s">
        <v>121</v>
      </c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7"/>
    </row>
    <row r="746" spans="1:12">
      <c r="A746" s="46" t="s">
        <v>14</v>
      </c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</row>
    <row r="747" spans="1:12">
      <c r="A747" s="54" t="s">
        <v>8</v>
      </c>
      <c r="B747" s="27">
        <v>531</v>
      </c>
      <c r="C747" s="27"/>
      <c r="D747" s="27"/>
      <c r="E747" s="27">
        <v>103</v>
      </c>
      <c r="F747" s="27">
        <v>89</v>
      </c>
      <c r="G747" s="27"/>
      <c r="H747" s="27"/>
      <c r="I747" s="27"/>
      <c r="J747" s="27">
        <v>54</v>
      </c>
      <c r="K747" s="27">
        <v>55</v>
      </c>
      <c r="L747" s="27"/>
    </row>
    <row r="748" spans="1:12">
      <c r="A748" s="54" t="s">
        <v>15</v>
      </c>
      <c r="B748" s="27">
        <v>58770</v>
      </c>
      <c r="C748" s="27"/>
      <c r="D748" s="27"/>
      <c r="E748" s="27">
        <v>54260</v>
      </c>
      <c r="F748" s="27">
        <v>58140</v>
      </c>
      <c r="G748" s="27"/>
      <c r="H748" s="27"/>
      <c r="I748" s="27"/>
      <c r="J748" s="27">
        <v>65490</v>
      </c>
      <c r="K748" s="27">
        <v>66120</v>
      </c>
      <c r="L748" s="27"/>
    </row>
    <row r="749" spans="1:12">
      <c r="A749" s="46" t="s">
        <v>121</v>
      </c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</row>
    <row r="750" spans="1:12">
      <c r="A750" s="54" t="s">
        <v>8</v>
      </c>
      <c r="B750" s="27">
        <v>531</v>
      </c>
      <c r="C750" s="27"/>
      <c r="D750" s="27"/>
      <c r="E750" s="27">
        <v>103</v>
      </c>
      <c r="F750" s="27">
        <v>89</v>
      </c>
      <c r="G750" s="27"/>
      <c r="H750" s="27"/>
      <c r="I750" s="27"/>
      <c r="J750" s="27">
        <v>54</v>
      </c>
      <c r="K750" s="27">
        <v>55</v>
      </c>
      <c r="L750" s="27"/>
    </row>
    <row r="751" spans="1:12">
      <c r="A751" s="54" t="s">
        <v>15</v>
      </c>
      <c r="B751" s="27">
        <v>58770</v>
      </c>
      <c r="C751" s="27"/>
      <c r="D751" s="27"/>
      <c r="E751" s="27">
        <v>54260</v>
      </c>
      <c r="F751" s="27">
        <v>58140</v>
      </c>
      <c r="G751" s="27"/>
      <c r="H751" s="27"/>
      <c r="I751" s="27"/>
      <c r="J751" s="27">
        <v>65490</v>
      </c>
      <c r="K751" s="27">
        <v>66120</v>
      </c>
      <c r="L751" s="27"/>
    </row>
    <row r="752" spans="1:12">
      <c r="A752" s="125" t="s">
        <v>138</v>
      </c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</row>
    <row r="753" spans="1:12">
      <c r="A753" s="46" t="s">
        <v>14</v>
      </c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</row>
    <row r="754" spans="1:12">
      <c r="A754" s="54" t="s">
        <v>8</v>
      </c>
      <c r="B754" s="27">
        <v>306</v>
      </c>
      <c r="C754" s="27"/>
      <c r="D754" s="27"/>
      <c r="E754" s="27">
        <v>104</v>
      </c>
      <c r="F754" s="27">
        <v>103</v>
      </c>
      <c r="G754" s="27"/>
      <c r="H754" s="27"/>
      <c r="I754" s="27"/>
      <c r="J754" s="27"/>
      <c r="K754" s="27"/>
      <c r="L754" s="27"/>
    </row>
    <row r="755" spans="1:12">
      <c r="A755" s="54" t="s">
        <v>15</v>
      </c>
      <c r="B755" s="27">
        <v>74210</v>
      </c>
      <c r="C755" s="27"/>
      <c r="D755" s="27"/>
      <c r="E755" s="27">
        <v>74190</v>
      </c>
      <c r="F755" s="27">
        <v>75590</v>
      </c>
      <c r="G755" s="27"/>
      <c r="H755" s="27"/>
      <c r="I755" s="27"/>
      <c r="J755" s="27"/>
      <c r="K755" s="27"/>
      <c r="L755" s="27"/>
    </row>
    <row r="756" spans="1:12">
      <c r="A756" s="55" t="s">
        <v>272</v>
      </c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7"/>
    </row>
    <row r="757" spans="1:12">
      <c r="A757" s="46" t="s">
        <v>14</v>
      </c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</row>
    <row r="758" spans="1:12">
      <c r="A758" s="54" t="s">
        <v>8</v>
      </c>
      <c r="B758" s="27">
        <v>271</v>
      </c>
      <c r="C758" s="27"/>
      <c r="D758" s="27"/>
      <c r="E758" s="27">
        <v>92</v>
      </c>
      <c r="F758" s="27">
        <v>100</v>
      </c>
      <c r="G758" s="27">
        <v>33</v>
      </c>
      <c r="H758" s="27"/>
      <c r="I758" s="27"/>
      <c r="J758" s="27"/>
      <c r="K758" s="27"/>
      <c r="L758" s="27"/>
    </row>
    <row r="759" spans="1:12">
      <c r="A759" s="54" t="s">
        <v>15</v>
      </c>
      <c r="B759" s="27">
        <v>74990</v>
      </c>
      <c r="C759" s="27"/>
      <c r="D759" s="27"/>
      <c r="E759" s="27">
        <v>75490</v>
      </c>
      <c r="F759" s="27">
        <v>75710</v>
      </c>
      <c r="G759" s="27">
        <v>79080</v>
      </c>
      <c r="H759" s="27"/>
      <c r="I759" s="27"/>
      <c r="J759" s="27"/>
      <c r="K759" s="27"/>
      <c r="L759" s="27"/>
    </row>
    <row r="760" spans="1:12">
      <c r="A760" s="46" t="s">
        <v>121</v>
      </c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</row>
    <row r="761" spans="1:12">
      <c r="A761" s="54" t="s">
        <v>8</v>
      </c>
      <c r="B761" s="27">
        <v>271</v>
      </c>
      <c r="C761" s="27"/>
      <c r="D761" s="27"/>
      <c r="E761" s="27">
        <v>92</v>
      </c>
      <c r="F761" s="27">
        <v>100</v>
      </c>
      <c r="G761" s="27">
        <v>33</v>
      </c>
      <c r="H761" s="27"/>
      <c r="I761" s="27"/>
      <c r="J761" s="27"/>
      <c r="K761" s="27"/>
      <c r="L761" s="27"/>
    </row>
    <row r="762" spans="1:12">
      <c r="A762" s="54" t="s">
        <v>15</v>
      </c>
      <c r="B762" s="27">
        <v>74990</v>
      </c>
      <c r="C762" s="27"/>
      <c r="D762" s="27"/>
      <c r="E762" s="27">
        <v>75490</v>
      </c>
      <c r="F762" s="27">
        <v>75710</v>
      </c>
      <c r="G762" s="27">
        <v>79080</v>
      </c>
      <c r="H762" s="27"/>
      <c r="I762" s="27"/>
      <c r="J762" s="27"/>
      <c r="K762" s="27"/>
      <c r="L762" s="27"/>
    </row>
    <row r="763" spans="1:12">
      <c r="A763" s="55" t="s">
        <v>121</v>
      </c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7"/>
    </row>
    <row r="764" spans="1:12">
      <c r="A764" s="46" t="s">
        <v>14</v>
      </c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</row>
    <row r="765" spans="1:12">
      <c r="A765" s="54" t="s">
        <v>8</v>
      </c>
      <c r="B765" s="27">
        <v>35</v>
      </c>
      <c r="C765" s="27"/>
      <c r="D765" s="27"/>
      <c r="E765" s="27"/>
      <c r="F765" s="27"/>
      <c r="G765" s="27"/>
      <c r="H765" s="27"/>
      <c r="I765" s="27"/>
      <c r="J765" s="27"/>
      <c r="K765" s="27"/>
      <c r="L765" s="27"/>
    </row>
    <row r="766" spans="1:12">
      <c r="A766" s="54" t="s">
        <v>15</v>
      </c>
      <c r="B766" s="27">
        <v>68100</v>
      </c>
      <c r="C766" s="27"/>
      <c r="D766" s="27"/>
      <c r="E766" s="27"/>
      <c r="F766" s="27"/>
      <c r="G766" s="27"/>
      <c r="H766" s="27"/>
      <c r="I766" s="27"/>
      <c r="J766" s="27"/>
      <c r="K766" s="27"/>
      <c r="L766" s="27"/>
    </row>
    <row r="767" spans="1:12">
      <c r="A767" s="46" t="s">
        <v>121</v>
      </c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</row>
    <row r="768" spans="1:12">
      <c r="A768" s="54" t="s">
        <v>8</v>
      </c>
      <c r="B768" s="27">
        <v>35</v>
      </c>
      <c r="C768" s="27"/>
      <c r="D768" s="27"/>
      <c r="E768" s="27"/>
      <c r="F768" s="27"/>
      <c r="G768" s="27"/>
      <c r="H768" s="27"/>
      <c r="I768" s="27"/>
      <c r="J768" s="27"/>
      <c r="K768" s="27"/>
      <c r="L768" s="27"/>
    </row>
    <row r="769" spans="1:12">
      <c r="A769" s="124" t="s">
        <v>15</v>
      </c>
      <c r="B769" s="12">
        <v>68100</v>
      </c>
      <c r="C769" s="12"/>
      <c r="D769" s="12"/>
      <c r="E769" s="12"/>
      <c r="F769" s="12"/>
      <c r="G769" s="12"/>
      <c r="H769" s="12"/>
      <c r="I769" s="12"/>
      <c r="J769" s="12"/>
      <c r="K769" s="12"/>
      <c r="L769" s="27"/>
    </row>
    <row r="770" spans="1:12">
      <c r="A770" s="21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</row>
  </sheetData>
  <mergeCells count="2">
    <mergeCell ref="A1:K1"/>
    <mergeCell ref="C3:K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BE3F-6658-4699-B4BC-C1DC63285212}">
  <dimension ref="A1:L52"/>
  <sheetViews>
    <sheetView workbookViewId="0">
      <selection activeCell="O18" sqref="O18"/>
    </sheetView>
  </sheetViews>
  <sheetFormatPr defaultColWidth="8.88671875" defaultRowHeight="14.4"/>
  <cols>
    <col min="1" max="1" width="17.6640625" customWidth="1"/>
  </cols>
  <sheetData>
    <row r="1" spans="1:12" ht="40.200000000000003" customHeight="1">
      <c r="A1" s="137" t="s">
        <v>150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21"/>
      <c r="B3" s="21"/>
      <c r="C3" s="21"/>
      <c r="D3" s="140" t="s">
        <v>97</v>
      </c>
      <c r="E3" s="140"/>
      <c r="F3" s="140"/>
      <c r="G3" s="140"/>
      <c r="H3" s="140"/>
      <c r="I3" s="140"/>
      <c r="J3" s="140"/>
      <c r="K3" s="140"/>
      <c r="L3" s="140"/>
    </row>
    <row r="4" spans="1:12">
      <c r="A4" s="21"/>
      <c r="B4" s="21"/>
      <c r="C4" s="21"/>
      <c r="D4" s="33" t="s">
        <v>140</v>
      </c>
      <c r="E4" s="33" t="s">
        <v>141</v>
      </c>
      <c r="F4" s="33" t="s">
        <v>142</v>
      </c>
      <c r="G4" s="33" t="s">
        <v>143</v>
      </c>
      <c r="H4" s="33" t="s">
        <v>144</v>
      </c>
      <c r="I4" s="33" t="s">
        <v>145</v>
      </c>
      <c r="J4" s="33" t="s">
        <v>146</v>
      </c>
      <c r="K4" s="33" t="s">
        <v>147</v>
      </c>
      <c r="L4" s="33" t="s">
        <v>148</v>
      </c>
    </row>
    <row r="5" spans="1:12">
      <c r="A5" s="9"/>
      <c r="B5" s="9" t="s">
        <v>8</v>
      </c>
      <c r="C5" s="9" t="s">
        <v>149</v>
      </c>
      <c r="D5" s="41" t="s">
        <v>15</v>
      </c>
      <c r="E5" s="41" t="s">
        <v>15</v>
      </c>
      <c r="F5" s="41" t="s">
        <v>15</v>
      </c>
      <c r="G5" s="41" t="s">
        <v>15</v>
      </c>
      <c r="H5" s="41" t="s">
        <v>15</v>
      </c>
      <c r="I5" s="41" t="s">
        <v>15</v>
      </c>
      <c r="J5" s="41" t="s">
        <v>15</v>
      </c>
      <c r="K5" s="41" t="s">
        <v>15</v>
      </c>
      <c r="L5" s="41" t="s">
        <v>15</v>
      </c>
    </row>
    <row r="7" spans="1:12">
      <c r="A7" s="65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2">
      <c r="A8" s="23" t="s">
        <v>12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>
      <c r="A9" s="26" t="s">
        <v>14</v>
      </c>
      <c r="B9" s="27">
        <v>26856</v>
      </c>
      <c r="C9" s="27">
        <v>63350</v>
      </c>
      <c r="D9" s="27">
        <v>45430</v>
      </c>
      <c r="E9" s="27">
        <v>54060</v>
      </c>
      <c r="F9" s="27">
        <v>60910</v>
      </c>
      <c r="G9" s="27">
        <v>65200</v>
      </c>
      <c r="H9" s="27">
        <v>67000</v>
      </c>
      <c r="I9" s="27">
        <v>67830</v>
      </c>
      <c r="J9" s="27">
        <v>68560</v>
      </c>
      <c r="K9" s="27">
        <v>66660</v>
      </c>
      <c r="L9" s="27">
        <v>65750</v>
      </c>
    </row>
    <row r="10" spans="1:12">
      <c r="A10" s="26" t="s">
        <v>5</v>
      </c>
      <c r="B10" s="27">
        <v>8818</v>
      </c>
      <c r="C10" s="27">
        <v>68010</v>
      </c>
      <c r="D10" s="27">
        <v>48060</v>
      </c>
      <c r="E10" s="27">
        <v>59230</v>
      </c>
      <c r="F10" s="27">
        <v>67580</v>
      </c>
      <c r="G10" s="27">
        <v>71330</v>
      </c>
      <c r="H10" s="27">
        <v>71750</v>
      </c>
      <c r="I10" s="27">
        <v>70970</v>
      </c>
      <c r="J10" s="27">
        <v>74110</v>
      </c>
      <c r="K10" s="27">
        <v>70180</v>
      </c>
      <c r="L10" s="27">
        <v>68510</v>
      </c>
    </row>
    <row r="11" spans="1:12">
      <c r="A11" s="26" t="s">
        <v>154</v>
      </c>
      <c r="B11" s="27">
        <v>1445</v>
      </c>
      <c r="C11" s="27">
        <v>65250</v>
      </c>
      <c r="D11" s="27">
        <v>43310</v>
      </c>
      <c r="E11" s="27">
        <v>52400</v>
      </c>
      <c r="F11" s="27">
        <v>59110</v>
      </c>
      <c r="G11" s="27">
        <v>66730</v>
      </c>
      <c r="H11" s="27">
        <v>71510</v>
      </c>
      <c r="I11" s="27">
        <v>72920</v>
      </c>
      <c r="J11" s="27">
        <v>70890</v>
      </c>
      <c r="K11" s="27">
        <v>69520</v>
      </c>
      <c r="L11" s="27">
        <v>67750</v>
      </c>
    </row>
    <row r="12" spans="1:12">
      <c r="A12" s="26" t="s">
        <v>273</v>
      </c>
      <c r="B12" s="27">
        <v>1078</v>
      </c>
      <c r="C12" s="27">
        <v>60490</v>
      </c>
      <c r="D12" s="27"/>
      <c r="E12" s="27">
        <v>48960</v>
      </c>
      <c r="F12" s="27">
        <v>54660</v>
      </c>
      <c r="G12" s="27">
        <v>61210</v>
      </c>
      <c r="H12" s="27">
        <v>63500</v>
      </c>
      <c r="I12" s="27">
        <v>64330</v>
      </c>
      <c r="J12" s="27">
        <v>66130</v>
      </c>
      <c r="K12" s="27">
        <v>66310</v>
      </c>
      <c r="L12" s="27">
        <v>63710</v>
      </c>
    </row>
    <row r="13" spans="1:12">
      <c r="A13" s="26" t="s">
        <v>153</v>
      </c>
      <c r="B13" s="27">
        <v>481</v>
      </c>
      <c r="C13" s="27">
        <v>61530</v>
      </c>
      <c r="D13" s="27"/>
      <c r="E13" s="27">
        <v>50660</v>
      </c>
      <c r="F13" s="27">
        <v>57550</v>
      </c>
      <c r="G13" s="27">
        <v>61200</v>
      </c>
      <c r="H13" s="27">
        <v>60340</v>
      </c>
      <c r="I13" s="27">
        <v>68950</v>
      </c>
      <c r="J13" s="27">
        <v>65250</v>
      </c>
      <c r="K13" s="27">
        <v>64150</v>
      </c>
      <c r="L13" s="27">
        <v>65310</v>
      </c>
    </row>
    <row r="14" spans="1:12">
      <c r="A14" s="26" t="s">
        <v>157</v>
      </c>
      <c r="B14" s="27">
        <v>3480</v>
      </c>
      <c r="C14" s="27">
        <v>61940</v>
      </c>
      <c r="D14" s="27">
        <v>45380</v>
      </c>
      <c r="E14" s="27">
        <v>51720</v>
      </c>
      <c r="F14" s="27">
        <v>59020</v>
      </c>
      <c r="G14" s="27">
        <v>63980</v>
      </c>
      <c r="H14" s="27">
        <v>65740</v>
      </c>
      <c r="I14" s="27">
        <v>66530</v>
      </c>
      <c r="J14" s="27">
        <v>66390</v>
      </c>
      <c r="K14" s="27">
        <v>64520</v>
      </c>
      <c r="L14" s="27">
        <v>64180</v>
      </c>
    </row>
    <row r="15" spans="1:12">
      <c r="A15" s="26" t="s">
        <v>152</v>
      </c>
      <c r="B15" s="27">
        <v>1515</v>
      </c>
      <c r="C15" s="27">
        <v>58180</v>
      </c>
      <c r="D15" s="27">
        <v>45140</v>
      </c>
      <c r="E15" s="27">
        <v>50450</v>
      </c>
      <c r="F15" s="27">
        <v>53120</v>
      </c>
      <c r="G15" s="27">
        <v>58730</v>
      </c>
      <c r="H15" s="27">
        <v>59390</v>
      </c>
      <c r="I15" s="27">
        <v>62670</v>
      </c>
      <c r="J15" s="27">
        <v>62240</v>
      </c>
      <c r="K15" s="27">
        <v>61750</v>
      </c>
      <c r="L15" s="27">
        <v>61100</v>
      </c>
    </row>
    <row r="16" spans="1:12">
      <c r="A16" s="26" t="s">
        <v>274</v>
      </c>
      <c r="B16" s="27">
        <v>942</v>
      </c>
      <c r="C16" s="27">
        <v>60700</v>
      </c>
      <c r="D16" s="27"/>
      <c r="E16" s="27">
        <v>48300</v>
      </c>
      <c r="F16" s="27">
        <v>55010</v>
      </c>
      <c r="G16" s="27">
        <v>58410</v>
      </c>
      <c r="H16" s="27">
        <v>62000</v>
      </c>
      <c r="I16" s="27">
        <v>64250</v>
      </c>
      <c r="J16" s="27">
        <v>65010</v>
      </c>
      <c r="K16" s="27">
        <v>66670</v>
      </c>
      <c r="L16" s="27">
        <v>64180</v>
      </c>
    </row>
    <row r="17" spans="1:12">
      <c r="A17" s="26" t="s">
        <v>151</v>
      </c>
      <c r="B17" s="27">
        <v>1109</v>
      </c>
      <c r="C17" s="27">
        <v>60940</v>
      </c>
      <c r="D17" s="27"/>
      <c r="E17" s="27">
        <v>50170</v>
      </c>
      <c r="F17" s="27">
        <v>55620</v>
      </c>
      <c r="G17" s="27">
        <v>60550</v>
      </c>
      <c r="H17" s="27">
        <v>68630</v>
      </c>
      <c r="I17" s="27">
        <v>68110</v>
      </c>
      <c r="J17" s="27">
        <v>67500</v>
      </c>
      <c r="K17" s="27">
        <v>63960</v>
      </c>
      <c r="L17" s="27">
        <v>62550</v>
      </c>
    </row>
    <row r="18" spans="1:12">
      <c r="A18" s="26" t="s">
        <v>156</v>
      </c>
      <c r="B18" s="27">
        <v>4813</v>
      </c>
      <c r="C18" s="27">
        <v>61490</v>
      </c>
      <c r="D18" s="27">
        <v>44340</v>
      </c>
      <c r="E18" s="27">
        <v>51560</v>
      </c>
      <c r="F18" s="27">
        <v>58220</v>
      </c>
      <c r="G18" s="27">
        <v>62090</v>
      </c>
      <c r="H18" s="27">
        <v>65970</v>
      </c>
      <c r="I18" s="27">
        <v>67660</v>
      </c>
      <c r="J18" s="27">
        <v>67090</v>
      </c>
      <c r="K18" s="27">
        <v>65500</v>
      </c>
      <c r="L18" s="27">
        <v>66700</v>
      </c>
    </row>
    <row r="19" spans="1:12">
      <c r="A19" s="26" t="s">
        <v>155</v>
      </c>
      <c r="B19" s="27">
        <v>2632</v>
      </c>
      <c r="C19" s="27">
        <v>58620</v>
      </c>
      <c r="D19" s="27">
        <v>45780</v>
      </c>
      <c r="E19" s="27">
        <v>50380</v>
      </c>
      <c r="F19" s="27">
        <v>55810</v>
      </c>
      <c r="G19" s="27">
        <v>59990</v>
      </c>
      <c r="H19" s="27">
        <v>61780</v>
      </c>
      <c r="I19" s="27">
        <v>63110</v>
      </c>
      <c r="J19" s="27">
        <v>64330</v>
      </c>
      <c r="K19" s="27">
        <v>64700</v>
      </c>
      <c r="L19" s="27">
        <v>61830</v>
      </c>
    </row>
    <row r="20" spans="1:12">
      <c r="A20" s="26" t="s">
        <v>275</v>
      </c>
      <c r="B20" s="27">
        <v>543</v>
      </c>
      <c r="C20" s="27">
        <v>62260</v>
      </c>
      <c r="D20" s="27"/>
      <c r="E20" s="27">
        <v>50620</v>
      </c>
      <c r="F20" s="27">
        <v>58850</v>
      </c>
      <c r="G20" s="27">
        <v>60060</v>
      </c>
      <c r="H20" s="27">
        <v>69520</v>
      </c>
      <c r="I20" s="27">
        <v>65630</v>
      </c>
      <c r="J20" s="27">
        <v>69800</v>
      </c>
      <c r="K20" s="27">
        <v>64330</v>
      </c>
      <c r="L20" s="27">
        <v>65230</v>
      </c>
    </row>
    <row r="21" spans="1:12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>
      <c r="A22" s="23" t="s">
        <v>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>
      <c r="A23" s="26" t="s">
        <v>14</v>
      </c>
      <c r="B23" s="27">
        <v>13904</v>
      </c>
      <c r="C23" s="27">
        <v>60840</v>
      </c>
      <c r="D23" s="27">
        <v>44510</v>
      </c>
      <c r="E23" s="27">
        <v>52550</v>
      </c>
      <c r="F23" s="27">
        <v>58880</v>
      </c>
      <c r="G23" s="27">
        <v>62310</v>
      </c>
      <c r="H23" s="27">
        <v>64030</v>
      </c>
      <c r="I23" s="27">
        <v>64600</v>
      </c>
      <c r="J23" s="27">
        <v>64750</v>
      </c>
      <c r="K23" s="27">
        <v>63670</v>
      </c>
      <c r="L23" s="27">
        <v>62080</v>
      </c>
    </row>
    <row r="24" spans="1:12">
      <c r="A24" s="26" t="s">
        <v>5</v>
      </c>
      <c r="B24" s="27">
        <v>4433</v>
      </c>
      <c r="C24" s="27">
        <v>65560</v>
      </c>
      <c r="D24" s="27">
        <v>46870</v>
      </c>
      <c r="E24" s="27">
        <v>57310</v>
      </c>
      <c r="F24" s="27">
        <v>65430</v>
      </c>
      <c r="G24" s="27">
        <v>68290</v>
      </c>
      <c r="H24" s="27">
        <v>69150</v>
      </c>
      <c r="I24" s="27">
        <v>68690</v>
      </c>
      <c r="J24" s="27">
        <v>69380</v>
      </c>
      <c r="K24" s="27">
        <v>67800</v>
      </c>
      <c r="L24" s="27">
        <v>65300</v>
      </c>
    </row>
    <row r="25" spans="1:12">
      <c r="A25" s="26" t="s">
        <v>154</v>
      </c>
      <c r="B25" s="27">
        <v>768</v>
      </c>
      <c r="C25" s="27">
        <v>62740</v>
      </c>
      <c r="D25" s="27"/>
      <c r="E25" s="27">
        <v>51380</v>
      </c>
      <c r="F25" s="27">
        <v>56560</v>
      </c>
      <c r="G25" s="27">
        <v>64920</v>
      </c>
      <c r="H25" s="27">
        <v>68030</v>
      </c>
      <c r="I25" s="27">
        <v>67320</v>
      </c>
      <c r="J25" s="27">
        <v>66550</v>
      </c>
      <c r="K25" s="27">
        <v>66340</v>
      </c>
      <c r="L25" s="27">
        <v>65090</v>
      </c>
    </row>
    <row r="26" spans="1:12">
      <c r="A26" s="26" t="s">
        <v>273</v>
      </c>
      <c r="B26" s="27">
        <v>608</v>
      </c>
      <c r="C26" s="27">
        <v>57970</v>
      </c>
      <c r="D26" s="27"/>
      <c r="E26" s="27">
        <v>47850</v>
      </c>
      <c r="F26" s="27">
        <v>53270</v>
      </c>
      <c r="G26" s="27">
        <v>58210</v>
      </c>
      <c r="H26" s="27">
        <v>60170</v>
      </c>
      <c r="I26" s="27">
        <v>62080</v>
      </c>
      <c r="J26" s="27">
        <v>63990</v>
      </c>
      <c r="K26" s="27">
        <v>62420</v>
      </c>
      <c r="L26" s="27">
        <v>59670</v>
      </c>
    </row>
    <row r="27" spans="1:12">
      <c r="A27" s="26" t="s">
        <v>153</v>
      </c>
      <c r="B27" s="27">
        <v>260</v>
      </c>
      <c r="C27" s="27">
        <v>57890</v>
      </c>
      <c r="D27" s="27"/>
      <c r="E27" s="27">
        <v>48100</v>
      </c>
      <c r="F27" s="27">
        <v>55460</v>
      </c>
      <c r="G27" s="27">
        <v>54020</v>
      </c>
      <c r="H27" s="27">
        <v>57730</v>
      </c>
      <c r="I27" s="27"/>
      <c r="J27" s="27"/>
      <c r="K27" s="27">
        <v>60930</v>
      </c>
      <c r="L27" s="27">
        <v>60920</v>
      </c>
    </row>
    <row r="28" spans="1:12">
      <c r="A28" s="26" t="s">
        <v>157</v>
      </c>
      <c r="B28" s="27">
        <v>1858</v>
      </c>
      <c r="C28" s="27">
        <v>59460</v>
      </c>
      <c r="D28" s="27">
        <v>43530</v>
      </c>
      <c r="E28" s="27">
        <v>50580</v>
      </c>
      <c r="F28" s="27">
        <v>57150</v>
      </c>
      <c r="G28" s="27">
        <v>61650</v>
      </c>
      <c r="H28" s="27">
        <v>63040</v>
      </c>
      <c r="I28" s="27">
        <v>62850</v>
      </c>
      <c r="J28" s="27">
        <v>63070</v>
      </c>
      <c r="K28" s="27">
        <v>61150</v>
      </c>
      <c r="L28" s="27">
        <v>60280</v>
      </c>
    </row>
    <row r="29" spans="1:12">
      <c r="A29" s="26" t="s">
        <v>152</v>
      </c>
      <c r="B29" s="27">
        <v>807</v>
      </c>
      <c r="C29" s="27">
        <v>55390</v>
      </c>
      <c r="D29" s="27"/>
      <c r="E29" s="27">
        <v>49200</v>
      </c>
      <c r="F29" s="27">
        <v>51370</v>
      </c>
      <c r="G29" s="27">
        <v>56130</v>
      </c>
      <c r="H29" s="27">
        <v>55780</v>
      </c>
      <c r="I29" s="27">
        <v>58580</v>
      </c>
      <c r="J29" s="27">
        <v>58840</v>
      </c>
      <c r="K29" s="27">
        <v>58460</v>
      </c>
      <c r="L29" s="27">
        <v>57620</v>
      </c>
    </row>
    <row r="30" spans="1:12">
      <c r="A30" s="26" t="s">
        <v>274</v>
      </c>
      <c r="B30" s="27">
        <v>518</v>
      </c>
      <c r="C30" s="27">
        <v>58350</v>
      </c>
      <c r="D30" s="27"/>
      <c r="E30" s="27">
        <v>46280</v>
      </c>
      <c r="F30" s="27">
        <v>52660</v>
      </c>
      <c r="G30" s="27">
        <v>57740</v>
      </c>
      <c r="H30" s="27">
        <v>60400</v>
      </c>
      <c r="I30" s="27">
        <v>61120</v>
      </c>
      <c r="J30" s="27">
        <v>59360</v>
      </c>
      <c r="K30" s="27">
        <v>63360</v>
      </c>
      <c r="L30" s="27">
        <v>61070</v>
      </c>
    </row>
    <row r="31" spans="1:12">
      <c r="A31" s="26" t="s">
        <v>151</v>
      </c>
      <c r="B31" s="27">
        <v>516</v>
      </c>
      <c r="C31" s="27">
        <v>57920</v>
      </c>
      <c r="D31" s="27"/>
      <c r="E31" s="27">
        <v>48230</v>
      </c>
      <c r="F31" s="27">
        <v>52660</v>
      </c>
      <c r="G31" s="27">
        <v>57480</v>
      </c>
      <c r="H31" s="27">
        <v>65350</v>
      </c>
      <c r="I31" s="27">
        <v>65240</v>
      </c>
      <c r="J31" s="27">
        <v>62260</v>
      </c>
      <c r="K31" s="27">
        <v>60080</v>
      </c>
      <c r="L31" s="27">
        <v>59390</v>
      </c>
    </row>
    <row r="32" spans="1:12">
      <c r="A32" s="26" t="s">
        <v>156</v>
      </c>
      <c r="B32" s="27">
        <v>2522</v>
      </c>
      <c r="C32" s="27">
        <v>59070</v>
      </c>
      <c r="D32" s="27">
        <v>44300</v>
      </c>
      <c r="E32" s="27">
        <v>50670</v>
      </c>
      <c r="F32" s="27">
        <v>56550</v>
      </c>
      <c r="G32" s="27">
        <v>59650</v>
      </c>
      <c r="H32" s="27">
        <v>62810</v>
      </c>
      <c r="I32" s="27">
        <v>63960</v>
      </c>
      <c r="J32" s="27">
        <v>63330</v>
      </c>
      <c r="K32" s="27">
        <v>62750</v>
      </c>
      <c r="L32" s="27">
        <v>61600</v>
      </c>
    </row>
    <row r="33" spans="1:12">
      <c r="A33" s="26" t="s">
        <v>155</v>
      </c>
      <c r="B33" s="27">
        <v>1374</v>
      </c>
      <c r="C33" s="27">
        <v>57040</v>
      </c>
      <c r="D33" s="27"/>
      <c r="E33" s="27">
        <v>49520</v>
      </c>
      <c r="F33" s="27">
        <v>55130</v>
      </c>
      <c r="G33" s="27">
        <v>57670</v>
      </c>
      <c r="H33" s="27">
        <v>59510</v>
      </c>
      <c r="I33" s="27">
        <v>61440</v>
      </c>
      <c r="J33" s="27">
        <v>62810</v>
      </c>
      <c r="K33" s="27">
        <v>61160</v>
      </c>
      <c r="L33" s="27">
        <v>58370</v>
      </c>
    </row>
    <row r="34" spans="1:12">
      <c r="A34" s="26" t="s">
        <v>275</v>
      </c>
      <c r="B34" s="27">
        <v>240</v>
      </c>
      <c r="C34" s="27">
        <v>59100</v>
      </c>
      <c r="D34" s="27"/>
      <c r="E34" s="27">
        <v>49310</v>
      </c>
      <c r="F34" s="27">
        <v>54090</v>
      </c>
      <c r="G34" s="27">
        <v>57720</v>
      </c>
      <c r="H34" s="27">
        <v>69030</v>
      </c>
      <c r="I34" s="27">
        <v>61380</v>
      </c>
      <c r="J34" s="27"/>
      <c r="K34" s="27">
        <v>62030</v>
      </c>
      <c r="L34" s="27">
        <v>60380</v>
      </c>
    </row>
    <row r="35" spans="1:12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>
      <c r="A36" s="23" t="s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>
      <c r="A37" s="26" t="s">
        <v>14</v>
      </c>
      <c r="B37" s="27">
        <v>12952</v>
      </c>
      <c r="C37" s="27">
        <v>66040</v>
      </c>
      <c r="D37" s="27">
        <v>46140</v>
      </c>
      <c r="E37" s="27">
        <v>55390</v>
      </c>
      <c r="F37" s="27">
        <v>62930</v>
      </c>
      <c r="G37" s="27">
        <v>68290</v>
      </c>
      <c r="H37" s="27">
        <v>70030</v>
      </c>
      <c r="I37" s="27">
        <v>71000</v>
      </c>
      <c r="J37" s="27">
        <v>72790</v>
      </c>
      <c r="K37" s="27">
        <v>71520</v>
      </c>
      <c r="L37" s="27">
        <v>70410</v>
      </c>
    </row>
    <row r="38" spans="1:12">
      <c r="A38" s="26" t="s">
        <v>5</v>
      </c>
      <c r="B38" s="27">
        <v>4385</v>
      </c>
      <c r="C38" s="27">
        <v>70490</v>
      </c>
      <c r="D38" s="27">
        <v>48960</v>
      </c>
      <c r="E38" s="27">
        <v>60840</v>
      </c>
      <c r="F38" s="27">
        <v>69640</v>
      </c>
      <c r="G38" s="27">
        <v>74100</v>
      </c>
      <c r="H38" s="27">
        <v>74180</v>
      </c>
      <c r="I38" s="27">
        <v>73150</v>
      </c>
      <c r="J38" s="27">
        <v>79080</v>
      </c>
      <c r="K38" s="27">
        <v>73990</v>
      </c>
      <c r="L38" s="27">
        <v>72730</v>
      </c>
    </row>
    <row r="39" spans="1:12">
      <c r="A39" s="26" t="s">
        <v>154</v>
      </c>
      <c r="B39" s="27">
        <v>677</v>
      </c>
      <c r="C39" s="27">
        <v>68090</v>
      </c>
      <c r="D39" s="27"/>
      <c r="E39" s="27">
        <v>53350</v>
      </c>
      <c r="F39" s="27">
        <v>61540</v>
      </c>
      <c r="G39" s="27">
        <v>69380</v>
      </c>
      <c r="H39" s="27">
        <v>75190</v>
      </c>
      <c r="I39" s="27">
        <v>77580</v>
      </c>
      <c r="J39" s="27">
        <v>76390</v>
      </c>
      <c r="K39" s="27">
        <v>75730</v>
      </c>
      <c r="L39" s="27">
        <v>71310</v>
      </c>
    </row>
    <row r="40" spans="1:12">
      <c r="A40" s="26" t="s">
        <v>273</v>
      </c>
      <c r="B40" s="27">
        <v>470</v>
      </c>
      <c r="C40" s="27">
        <v>63740</v>
      </c>
      <c r="D40" s="27"/>
      <c r="E40" s="27">
        <v>50110</v>
      </c>
      <c r="F40" s="27">
        <v>56850</v>
      </c>
      <c r="G40" s="27">
        <v>65800</v>
      </c>
      <c r="H40" s="27">
        <v>67230</v>
      </c>
      <c r="I40" s="27">
        <v>67490</v>
      </c>
      <c r="J40" s="27">
        <v>68650</v>
      </c>
      <c r="K40" s="27">
        <v>72520</v>
      </c>
      <c r="L40" s="27">
        <v>68330</v>
      </c>
    </row>
    <row r="41" spans="1:12">
      <c r="A41" s="26" t="s">
        <v>153</v>
      </c>
      <c r="B41" s="27">
        <v>221</v>
      </c>
      <c r="C41" s="27">
        <v>65810</v>
      </c>
      <c r="D41" s="27"/>
      <c r="E41" s="27"/>
      <c r="F41" s="27">
        <v>59630</v>
      </c>
      <c r="G41" s="27">
        <v>67920</v>
      </c>
      <c r="H41" s="27">
        <v>63680</v>
      </c>
      <c r="I41" s="27">
        <v>72750</v>
      </c>
      <c r="J41" s="27"/>
      <c r="K41" s="27">
        <v>70190</v>
      </c>
      <c r="L41" s="27">
        <v>70840</v>
      </c>
    </row>
    <row r="42" spans="1:12">
      <c r="A42" s="26" t="s">
        <v>157</v>
      </c>
      <c r="B42" s="27">
        <v>1622</v>
      </c>
      <c r="C42" s="27">
        <v>64780</v>
      </c>
      <c r="D42" s="27">
        <v>47510</v>
      </c>
      <c r="E42" s="27">
        <v>52650</v>
      </c>
      <c r="F42" s="27">
        <v>60960</v>
      </c>
      <c r="G42" s="27">
        <v>66330</v>
      </c>
      <c r="H42" s="27">
        <v>68250</v>
      </c>
      <c r="I42" s="27">
        <v>70260</v>
      </c>
      <c r="J42" s="27">
        <v>70490</v>
      </c>
      <c r="K42" s="27">
        <v>72630</v>
      </c>
      <c r="L42" s="27">
        <v>69440</v>
      </c>
    </row>
    <row r="43" spans="1:12">
      <c r="A43" s="26" t="s">
        <v>152</v>
      </c>
      <c r="B43" s="27">
        <v>708</v>
      </c>
      <c r="C43" s="27">
        <v>61360</v>
      </c>
      <c r="D43" s="27"/>
      <c r="E43" s="27">
        <v>51510</v>
      </c>
      <c r="F43" s="27">
        <v>55330</v>
      </c>
      <c r="G43" s="27">
        <v>61720</v>
      </c>
      <c r="H43" s="27">
        <v>63330</v>
      </c>
      <c r="I43" s="27">
        <v>66810</v>
      </c>
      <c r="J43" s="27">
        <v>65770</v>
      </c>
      <c r="K43" s="27">
        <v>66540</v>
      </c>
      <c r="L43" s="27">
        <v>65700</v>
      </c>
    </row>
    <row r="44" spans="1:12">
      <c r="A44" s="26" t="s">
        <v>274</v>
      </c>
      <c r="B44" s="27">
        <v>424</v>
      </c>
      <c r="C44" s="27">
        <v>63560</v>
      </c>
      <c r="D44" s="27"/>
      <c r="E44" s="27">
        <v>50330</v>
      </c>
      <c r="F44" s="27">
        <v>57190</v>
      </c>
      <c r="G44" s="27">
        <v>59350</v>
      </c>
      <c r="H44" s="27">
        <v>63950</v>
      </c>
      <c r="I44" s="27">
        <v>67990</v>
      </c>
      <c r="J44" s="27">
        <v>70100</v>
      </c>
      <c r="K44" s="27">
        <v>71540</v>
      </c>
      <c r="L44" s="27">
        <v>69170</v>
      </c>
    </row>
    <row r="45" spans="1:12">
      <c r="A45" s="26" t="s">
        <v>151</v>
      </c>
      <c r="B45" s="27">
        <v>593</v>
      </c>
      <c r="C45" s="27">
        <v>63560</v>
      </c>
      <c r="D45" s="27"/>
      <c r="E45" s="27">
        <v>51360</v>
      </c>
      <c r="F45" s="27">
        <v>58140</v>
      </c>
      <c r="G45" s="27">
        <v>63470</v>
      </c>
      <c r="H45" s="27">
        <v>70360</v>
      </c>
      <c r="I45" s="27">
        <v>70210</v>
      </c>
      <c r="J45" s="27">
        <v>73510</v>
      </c>
      <c r="K45" s="27">
        <v>69360</v>
      </c>
      <c r="L45" s="27">
        <v>65870</v>
      </c>
    </row>
    <row r="46" spans="1:12">
      <c r="A46" s="26" t="s">
        <v>156</v>
      </c>
      <c r="B46" s="27">
        <v>2291</v>
      </c>
      <c r="C46" s="27">
        <v>64150</v>
      </c>
      <c r="D46" s="27">
        <v>44380</v>
      </c>
      <c r="E46" s="27">
        <v>52430</v>
      </c>
      <c r="F46" s="27">
        <v>59900</v>
      </c>
      <c r="G46" s="27">
        <v>64750</v>
      </c>
      <c r="H46" s="27">
        <v>69400</v>
      </c>
      <c r="I46" s="27">
        <v>71250</v>
      </c>
      <c r="J46" s="27">
        <v>71940</v>
      </c>
      <c r="K46" s="27">
        <v>69570</v>
      </c>
      <c r="L46" s="27">
        <v>73700</v>
      </c>
    </row>
    <row r="47" spans="1:12">
      <c r="A47" s="26" t="s">
        <v>155</v>
      </c>
      <c r="B47" s="27">
        <v>1258</v>
      </c>
      <c r="C47" s="27">
        <v>60350</v>
      </c>
      <c r="D47" s="27"/>
      <c r="E47" s="27">
        <v>51210</v>
      </c>
      <c r="F47" s="27">
        <v>56490</v>
      </c>
      <c r="G47" s="27">
        <v>63110</v>
      </c>
      <c r="H47" s="27">
        <v>64890</v>
      </c>
      <c r="I47" s="27">
        <v>64830</v>
      </c>
      <c r="J47" s="27">
        <v>65950</v>
      </c>
      <c r="K47" s="27">
        <v>69410</v>
      </c>
      <c r="L47" s="27">
        <v>65500</v>
      </c>
    </row>
    <row r="48" spans="1:12">
      <c r="A48" s="8" t="s">
        <v>275</v>
      </c>
      <c r="B48" s="12">
        <v>303</v>
      </c>
      <c r="C48" s="12">
        <v>64760</v>
      </c>
      <c r="D48" s="12"/>
      <c r="E48" s="12">
        <v>51660</v>
      </c>
      <c r="F48" s="12">
        <v>62390</v>
      </c>
      <c r="G48" s="12">
        <v>62260</v>
      </c>
      <c r="H48" s="12">
        <v>69980</v>
      </c>
      <c r="I48" s="12">
        <v>70290</v>
      </c>
      <c r="J48" s="12"/>
      <c r="K48" s="12">
        <v>67090</v>
      </c>
      <c r="L48" s="12">
        <v>68090</v>
      </c>
    </row>
    <row r="50" spans="1:1">
      <c r="A50" s="64" t="s">
        <v>17</v>
      </c>
    </row>
    <row r="51" spans="1:1">
      <c r="A51" s="22" t="s">
        <v>117</v>
      </c>
    </row>
    <row r="52" spans="1:1">
      <c r="A52" s="22" t="s">
        <v>118</v>
      </c>
    </row>
  </sheetData>
  <mergeCells count="2">
    <mergeCell ref="A1:L1"/>
    <mergeCell ref="D3:L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78b121-c79a-4046-b2c6-0635734c2c5c">
      <Terms xmlns="http://schemas.microsoft.com/office/infopath/2007/PartnerControls"/>
    </lcf76f155ced4ddcb4097134ff3c332f>
    <TaxCatchAll xmlns="67fa2175-a6ad-453a-aa9b-954656c574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96570A77250448BF360063E3C4C4A4" ma:contentTypeVersion="15" ma:contentTypeDescription="Opprett et nytt dokument." ma:contentTypeScope="" ma:versionID="24346d3e65f2c5ae5c6bb5205cc7b6b3">
  <xsd:schema xmlns:xsd="http://www.w3.org/2001/XMLSchema" xmlns:xs="http://www.w3.org/2001/XMLSchema" xmlns:p="http://schemas.microsoft.com/office/2006/metadata/properties" xmlns:ns2="6378b121-c79a-4046-b2c6-0635734c2c5c" xmlns:ns3="67fa2175-a6ad-453a-aa9b-954656c5745d" targetNamespace="http://schemas.microsoft.com/office/2006/metadata/properties" ma:root="true" ma:fieldsID="836f498c0df0ddb05bb64117a2b3d82d" ns2:_="" ns3:_="">
    <xsd:import namespace="6378b121-c79a-4046-b2c6-0635734c2c5c"/>
    <xsd:import namespace="67fa2175-a6ad-453a-aa9b-954656c574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8b121-c79a-4046-b2c6-0635734c2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dab2b8ef-c951-45bf-a0d0-9b3f2fbb5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2175-a6ad-453a-aa9b-954656c574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13b169e-469d-4bac-9de0-eb2a7bf78066}" ma:internalName="TaxCatchAll" ma:showField="CatchAllData" ma:web="67fa2175-a6ad-453a-aa9b-954656c57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5DEB0D-3778-4026-9D11-1185E2DFD7F7}">
  <ds:schemaRefs>
    <ds:schemaRef ds:uri="http://schemas.microsoft.com/office/2006/metadata/properties"/>
    <ds:schemaRef ds:uri="http://schemas.microsoft.com/office/infopath/2007/PartnerControls"/>
    <ds:schemaRef ds:uri="6378b121-c79a-4046-b2c6-0635734c2c5c"/>
    <ds:schemaRef ds:uri="67fa2175-a6ad-453a-aa9b-954656c5745d"/>
  </ds:schemaRefs>
</ds:datastoreItem>
</file>

<file path=customXml/itemProps2.xml><?xml version="1.0" encoding="utf-8"?>
<ds:datastoreItem xmlns:ds="http://schemas.openxmlformats.org/officeDocument/2006/customXml" ds:itemID="{6A38A2E1-80E8-4824-BAEC-27BA25BEA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78b121-c79a-4046-b2c6-0635734c2c5c"/>
    <ds:schemaRef ds:uri="67fa2175-a6ad-453a-aa9b-954656c574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89BD21-0D66-4117-8ADC-0A71303EA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Tabell 0</vt:lpstr>
      <vt:lpstr>Tabell 1</vt:lpstr>
      <vt:lpstr>Tabell 2</vt:lpstr>
      <vt:lpstr>Tabell 3A</vt:lpstr>
      <vt:lpstr>Tabell 3B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12A</vt:lpstr>
      <vt:lpstr>Tabell 12B</vt:lpstr>
      <vt:lpstr>Tabell 13</vt:lpstr>
      <vt:lpstr>Tabell 14</vt:lpstr>
      <vt:lpstr>Tabell 15</vt:lpstr>
      <vt:lpstr>Tabell 16</vt:lpstr>
      <vt:lpstr>Tabell 17</vt:lpstr>
      <vt:lpstr>Tabell 18</vt:lpstr>
      <vt:lpstr>Tabell 19A</vt:lpstr>
      <vt:lpstr>Tabell 19B</vt:lpstr>
      <vt:lpstr>Tabell 20</vt:lpstr>
      <vt:lpstr>Tabell 21</vt:lpstr>
      <vt:lpstr>Tabell 22</vt:lpstr>
      <vt:lpstr>Tabell 23A</vt:lpstr>
      <vt:lpstr>Tabell  23B</vt:lpstr>
      <vt:lpstr>Tabell 23C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G. Hjertø</dc:creator>
  <cp:lastModifiedBy>Frederick G. Hjertø</cp:lastModifiedBy>
  <dcterms:created xsi:type="dcterms:W3CDTF">2024-02-23T15:18:33Z</dcterms:created>
  <dcterms:modified xsi:type="dcterms:W3CDTF">2024-04-05T11:31:43Z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0x010100D596570A77250448BF360063E3C4C4A4</vt:lpwstr>
  </property>
  <property fmtid="{D5CDD505-2E9C-101B-9397-08002B2CF9AE}" pid="3" name="MediaServiceImageTags">
    <vt:lpwstr/>
  </property>
</Properties>
</file>